
<file path=[Content_Types].xml><?xml version="1.0" encoding="utf-8"?>
<Types xmlns="http://schemas.openxmlformats.org/package/2006/content-types">
  <Default ContentType="image/png" Extension="png"/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днолетние растения" r:id="rId1" sheetId="1" state="visible"/>
    <sheet name="Многолетние растения" r:id="rId2" sheetId="2" state="visible"/>
    <sheet name="Саженцы деревьев и кустарников" r:id="rId3" sheetId="3" state="visible"/>
    <sheet name="Комнатные растения" r:id="rId4" sheetId="4" state="visible"/>
  </sheets>
  <definedNames>
    <definedName hidden="false" localSheetId="0" name="_xlnm.Print_Area">'Однолетние растения'!$A$1:$F$99</definedName>
    <definedName hidden="true" localSheetId="0" name="_xlnm._FilterDatabase">'Однолетние растения'!$A$10:$E$76</definedName>
    <definedName hidden="false" localSheetId="1" name="_xlnm.Print_Area">'Многолетние растения'!$A$1:$F$130</definedName>
    <definedName hidden="true" localSheetId="1" name="_xlnm._FilterDatabase">'Многолетние растения'!$A$10:$E$105</definedName>
    <definedName hidden="false" localSheetId="2" name="_xlnm.Print_Area">'Саженцы деревьев и кустарников'!$A$1:$F$123</definedName>
    <definedName hidden="true" localSheetId="2" name="_xlnm._FilterDatabase">'Саженцы деревьев и кустарников'!$A$9:$F$93</definedName>
    <definedName hidden="true" localSheetId="3" name="_xlnm._FilterDatabase">'Комнатные растения'!$A$9:$E$269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<sst xmlns="http://schemas.openxmlformats.org/spreadsheetml/2006/main" xmlns:a="http://schemas.openxmlformats.org/drawingml/2006/main" xmlns:a15="http://schemas.microsoft.com/office/drawing/2012/main" xmlns:asvg="http://schemas.microsoft.com/office/drawing/2016/SVG/main" xmlns:c="http://schemas.openxmlformats.org/drawingml/2006/chart" xmlns:co="http://ncloudtech.com" xmlns:co-ooxml="http://ncloudtech.com/ooxml" xmlns:m="http://schemas.openxmlformats.org/officeDocument/2006/math" xmlns:mc="http://schemas.openxmlformats.org/markup-compatibility/2006" xmlns:o="urn:schemas-microsoft-com:office:office" xmlns:p="http://schemas.openxmlformats.org/presentationml/2006/main" xmlns:pic="http://schemas.openxmlformats.org/drawingml/2006/picture" xmlns:r="http://schemas.openxmlformats.org/officeDocument/2006/relationships" xmlns:s="http://schemas.openxmlformats.org/officeDocument/2006/sharedTypes" xmlns:sl="http://schemas.openxmlformats.org/schemaLibrary/2006/main" xmlns:v="urn:schemas-microsoft-com:vml" xmlns:w="http://schemas.openxmlformats.org/wordprocessingml/2006/main" xmlns:w10="urn:schemas-microsoft-com:office:word" xmlns:w14="http://schemas.microsoft.com/office/word/2010/wordml" xmlns:w15="http://schemas.microsoft.com/office/word/2012/wordml" xmlns:wp="http://schemas.openxmlformats.org/drawingml/2006/wordprocessingDrawing" xmlns:wpg="http://schemas.microsoft.com/office/word/2010/wordprocessingGroup" xmlns:wps="http://schemas.microsoft.com/office/word/2010/wordprocessingShape" xmlns:x="urn:schemas-microsoft-com:office:excel" xmlns:x12ac="http://schemas.microsoft.com/office/spreadsheetml/2011/1/ac" xmlns:x14="http://schemas.microsoft.com/office/spreadsheetml/2009/9/main" xmlns:xdr="http://schemas.openxmlformats.org/drawingml/2006/spreadsheetDrawing" xmlns:xm="http://schemas.microsoft.com/office/excel/2006/main" mc:Ignorable="co co-ooxml w14 x14 w15">
  <si>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АО "Декоративные культуры" </t>
    </r>
    <r>
      <t xml:space="preserve">
</t>
    </r>
    <r>
      <t>656064. г. Барнаул, ул. Власихинская, 57</t>
    </r>
    <r>
      <t xml:space="preserve">
</t>
    </r>
    <r>
      <t>отделение цветоводства: 506-483</t>
    </r>
    <r>
      <t xml:space="preserve">
</t>
    </r>
    <r>
      <t>бухгалтерия: 506-125</t>
    </r>
    <r>
      <t xml:space="preserve">
</t>
    </r>
    <r>
      <t xml:space="preserve">оптовый склад: 506-970 </t>
    </r>
    <r>
      <t xml:space="preserve">
</t>
    </r>
    <r>
      <t>E-mail: buket_1@list.ru                                                            Сайт: ваш-букет.рф</t>
    </r>
  </si>
  <si>
    <t>Внимание! Для растений в кассетах цена указана за 1 растение (1 ячейку)</t>
  </si>
  <si>
    <t>ОКС — открытая корневая система, ЗКС — закрытая корневая система</t>
  </si>
  <si>
    <t>Заказ:</t>
  </si>
  <si>
    <t>шт.</t>
  </si>
  <si>
    <t>Скидки:</t>
  </si>
  <si>
    <t>Сумма заказа без учета скидки:</t>
  </si>
  <si>
    <t>руб.</t>
  </si>
  <si>
    <t>Скидка 5% при сумме заказа от 200 000 руб.</t>
  </si>
  <si>
    <t>Скидка 10% при сумме заказа от 500 000 руб.</t>
  </si>
  <si>
    <t>Бланк для заказа</t>
  </si>
  <si>
    <t>Наименование</t>
  </si>
  <si>
    <t>Характеристика</t>
  </si>
  <si>
    <t>Ед. изм.</t>
  </si>
  <si>
    <t>Цена за 1 шт., руб.</t>
  </si>
  <si>
    <t>Заказ, шт.</t>
  </si>
  <si>
    <t>Пояснения к заказу</t>
  </si>
  <si>
    <t>Летники пикированные</t>
  </si>
  <si>
    <t xml:space="preserve">Агератум </t>
  </si>
  <si>
    <t>ОКС</t>
  </si>
  <si>
    <t>шт</t>
  </si>
  <si>
    <t>Алиссум</t>
  </si>
  <si>
    <t xml:space="preserve">Антирринум </t>
  </si>
  <si>
    <t xml:space="preserve">Астра </t>
  </si>
  <si>
    <t xml:space="preserve">Бархатцы отклоненные  </t>
  </si>
  <si>
    <t xml:space="preserve">Бархатцы прямостоячие  </t>
  </si>
  <si>
    <t xml:space="preserve">Вербена </t>
  </si>
  <si>
    <t xml:space="preserve">Георгин однолетний    </t>
  </si>
  <si>
    <t xml:space="preserve">Пиретрум </t>
  </si>
  <si>
    <t xml:space="preserve">Портулак </t>
  </si>
  <si>
    <t xml:space="preserve">Сальвия </t>
  </si>
  <si>
    <t xml:space="preserve">Флокс </t>
  </si>
  <si>
    <t xml:space="preserve">Цинния </t>
  </si>
  <si>
    <t>Летники в кассетах</t>
  </si>
  <si>
    <t>кассета 54 ячеек</t>
  </si>
  <si>
    <t xml:space="preserve">Алиссум    </t>
  </si>
  <si>
    <t xml:space="preserve">Антирринум  </t>
  </si>
  <si>
    <t xml:space="preserve">Астра         </t>
  </si>
  <si>
    <t xml:space="preserve">Бальзамин Уоллера     </t>
  </si>
  <si>
    <t>кассета 28 ячеек</t>
  </si>
  <si>
    <t xml:space="preserve">Бархатцы отклоненные     </t>
  </si>
  <si>
    <t>кассета 40 ячеек</t>
  </si>
  <si>
    <t xml:space="preserve">Виола </t>
  </si>
  <si>
    <t xml:space="preserve">Георгин однолетний </t>
  </si>
  <si>
    <t>Катарантус</t>
  </si>
  <si>
    <t xml:space="preserve">Клеома  </t>
  </si>
  <si>
    <t xml:space="preserve">Колеус  </t>
  </si>
  <si>
    <t>кассета 35 ячеек</t>
  </si>
  <si>
    <t xml:space="preserve">Лобелия </t>
  </si>
  <si>
    <t xml:space="preserve">Петуния  </t>
  </si>
  <si>
    <t xml:space="preserve">Петуния махровая </t>
  </si>
  <si>
    <t xml:space="preserve">Портулак  </t>
  </si>
  <si>
    <t xml:space="preserve">Целозия </t>
  </si>
  <si>
    <t xml:space="preserve">Цинерария </t>
  </si>
  <si>
    <t xml:space="preserve">Цинния  </t>
  </si>
  <si>
    <t>Горшечные</t>
  </si>
  <si>
    <t xml:space="preserve">Агава </t>
  </si>
  <si>
    <t>горшок 5л</t>
  </si>
  <si>
    <t>Альтернантера</t>
  </si>
  <si>
    <t>горшок 0,5л</t>
  </si>
  <si>
    <t xml:space="preserve">Амарант хвостатый </t>
  </si>
  <si>
    <t xml:space="preserve">Аспарагус </t>
  </si>
  <si>
    <t>горшок 1л</t>
  </si>
  <si>
    <t xml:space="preserve">Бальзамин Новогвинейский </t>
  </si>
  <si>
    <t>Бархатцы</t>
  </si>
  <si>
    <t>Бегония зеленолистная</t>
  </si>
  <si>
    <t>Бегония клубневая</t>
  </si>
  <si>
    <t xml:space="preserve">Виноград </t>
  </si>
  <si>
    <t xml:space="preserve">Георгин </t>
  </si>
  <si>
    <t xml:space="preserve">Герань из семян </t>
  </si>
  <si>
    <t xml:space="preserve">Герань из черенков </t>
  </si>
  <si>
    <t xml:space="preserve">Ирезине / ахирантес </t>
  </si>
  <si>
    <t xml:space="preserve">Калибрахоа </t>
  </si>
  <si>
    <t>Клещевина</t>
  </si>
  <si>
    <t>Колеус</t>
  </si>
  <si>
    <t xml:space="preserve">Кохия </t>
  </si>
  <si>
    <t xml:space="preserve">Настурция </t>
  </si>
  <si>
    <t xml:space="preserve">Остеоспермум </t>
  </si>
  <si>
    <t xml:space="preserve">Петуния ампельная (из семян) </t>
  </si>
  <si>
    <t>Петуния ампельная (черенков.)</t>
  </si>
  <si>
    <t>Пилея</t>
  </si>
  <si>
    <t xml:space="preserve">Плектрантус </t>
  </si>
  <si>
    <t>Седум 0,5</t>
  </si>
  <si>
    <t xml:space="preserve">Фуксия </t>
  </si>
  <si>
    <t xml:space="preserve">Хлорофитум </t>
  </si>
  <si>
    <t xml:space="preserve">Эхеверия </t>
  </si>
  <si>
    <r>
      <t xml:space="preserve">АО "Декоративные культуры" </t>
    </r>
    <r>
      <t xml:space="preserve">
</t>
    </r>
    <r>
      <t>656064. г. Барнаул, ул. Власихинская, 57</t>
    </r>
    <r>
      <t xml:space="preserve">
</t>
    </r>
    <r>
      <t>отделение цветоводства: 506-483</t>
    </r>
    <r>
      <t xml:space="preserve">
</t>
    </r>
    <r>
      <t>бухгалтерия: 506-125</t>
    </r>
    <r>
      <t xml:space="preserve">
</t>
    </r>
    <r>
      <t xml:space="preserve">оптовый склад: 506-970 </t>
    </r>
    <r>
      <t xml:space="preserve">
</t>
    </r>
    <r>
      <t>E-mail: buket_1@list.ru                                                          Сайт: ваш-букет.рф</t>
    </r>
  </si>
  <si>
    <t>Укорененные черенки и луковицы</t>
  </si>
  <si>
    <t>Виноград девичий</t>
  </si>
  <si>
    <t>Роза садовая (возраст 1 год)</t>
  </si>
  <si>
    <t>Роза садовая (возраст 2-3 года)</t>
  </si>
  <si>
    <t>горшок 2л</t>
  </si>
  <si>
    <t>Роза садовая (возраст 5 лет)</t>
  </si>
  <si>
    <t>Роза</t>
  </si>
  <si>
    <t>Хризантемы зимующие</t>
  </si>
  <si>
    <t>кассета 54 ячейки</t>
  </si>
  <si>
    <t>Хризантемы зимующие (в горшке)</t>
  </si>
  <si>
    <t>Луковицы лилии</t>
  </si>
  <si>
    <t>-</t>
  </si>
  <si>
    <t>Луковицы тюльпанов</t>
  </si>
  <si>
    <t>Многолетняя рассада</t>
  </si>
  <si>
    <t xml:space="preserve">Аквилегия      </t>
  </si>
  <si>
    <t xml:space="preserve">Актинидия  </t>
  </si>
  <si>
    <t xml:space="preserve">Амсония   </t>
  </si>
  <si>
    <t xml:space="preserve">Анемона   </t>
  </si>
  <si>
    <t xml:space="preserve">Аргирантемум   </t>
  </si>
  <si>
    <t xml:space="preserve">Армерия   </t>
  </si>
  <si>
    <t xml:space="preserve">Астильба   </t>
  </si>
  <si>
    <t xml:space="preserve">Астра   </t>
  </si>
  <si>
    <t xml:space="preserve">Аюга   </t>
  </si>
  <si>
    <t xml:space="preserve">Бадан  </t>
  </si>
  <si>
    <t xml:space="preserve">Барвинок  </t>
  </si>
  <si>
    <t xml:space="preserve">Бересклет  </t>
  </si>
  <si>
    <t xml:space="preserve">Брунера   </t>
  </si>
  <si>
    <t xml:space="preserve">Бузульник  </t>
  </si>
  <si>
    <t xml:space="preserve">Буквица    </t>
  </si>
  <si>
    <t xml:space="preserve">Василистник  </t>
  </si>
  <si>
    <t xml:space="preserve">Вербейник ландышевый  </t>
  </si>
  <si>
    <t xml:space="preserve">Вербейник монетчатый   </t>
  </si>
  <si>
    <t xml:space="preserve">Вероника  </t>
  </si>
  <si>
    <t xml:space="preserve">Виола многолетняя </t>
  </si>
  <si>
    <t>Гайлардия</t>
  </si>
  <si>
    <t xml:space="preserve">Гацания </t>
  </si>
  <si>
    <t xml:space="preserve">Гвоздика  </t>
  </si>
  <si>
    <t>Гвоздика травянка</t>
  </si>
  <si>
    <t xml:space="preserve">Гейхера из черенков  </t>
  </si>
  <si>
    <t xml:space="preserve">Герань садовая  </t>
  </si>
  <si>
    <t xml:space="preserve">Гипсофила </t>
  </si>
  <si>
    <t xml:space="preserve">Гортензия сортовая </t>
  </si>
  <si>
    <t>Дельфиниум</t>
  </si>
  <si>
    <t xml:space="preserve">Дербейник  </t>
  </si>
  <si>
    <t xml:space="preserve">Джефферсония  </t>
  </si>
  <si>
    <t xml:space="preserve">Древогубец  </t>
  </si>
  <si>
    <t xml:space="preserve">Дюшенея </t>
  </si>
  <si>
    <t xml:space="preserve">Жимолость Брауна </t>
  </si>
  <si>
    <t xml:space="preserve">Жимолость съедобная </t>
  </si>
  <si>
    <t>Земляника</t>
  </si>
  <si>
    <t xml:space="preserve">Ива </t>
  </si>
  <si>
    <t xml:space="preserve">Ипомея батат </t>
  </si>
  <si>
    <t>Ирис</t>
  </si>
  <si>
    <t xml:space="preserve">Кампанула </t>
  </si>
  <si>
    <t>Канна</t>
  </si>
  <si>
    <t>Княжик (Клематис)</t>
  </si>
  <si>
    <t xml:space="preserve">Колокольчик точечный </t>
  </si>
  <si>
    <t xml:space="preserve">Котовник </t>
  </si>
  <si>
    <t>Лабазник (таволга)</t>
  </si>
  <si>
    <t>Лаванда</t>
  </si>
  <si>
    <t xml:space="preserve">Лептинелла </t>
  </si>
  <si>
    <t xml:space="preserve">Леспедеца </t>
  </si>
  <si>
    <t>Лилейник</t>
  </si>
  <si>
    <t xml:space="preserve">Луки декоративные </t>
  </si>
  <si>
    <t xml:space="preserve">Манжетка </t>
  </si>
  <si>
    <t xml:space="preserve">Маргаритка </t>
  </si>
  <si>
    <t>горшок 0,2л</t>
  </si>
  <si>
    <t>Можжевельник казацкий</t>
  </si>
  <si>
    <t xml:space="preserve">Молодило </t>
  </si>
  <si>
    <t xml:space="preserve">Монарда </t>
  </si>
  <si>
    <t xml:space="preserve">Мшанка </t>
  </si>
  <si>
    <t xml:space="preserve">Мята </t>
  </si>
  <si>
    <t>Нивяник</t>
  </si>
  <si>
    <t xml:space="preserve">Овсяница сизая </t>
  </si>
  <si>
    <t xml:space="preserve">Осока </t>
  </si>
  <si>
    <t>Очиток видный</t>
  </si>
  <si>
    <t xml:space="preserve">Платикодон </t>
  </si>
  <si>
    <t>Полынь сантолинолистная</t>
  </si>
  <si>
    <t>Посконник</t>
  </si>
  <si>
    <t xml:space="preserve">Примула </t>
  </si>
  <si>
    <t xml:space="preserve">Пузыреплодник </t>
  </si>
  <si>
    <t xml:space="preserve">Ромашка </t>
  </si>
  <si>
    <t xml:space="preserve">Седум многолетний </t>
  </si>
  <si>
    <t>Солидаго</t>
  </si>
  <si>
    <t>Спирея в ассортименте</t>
  </si>
  <si>
    <t xml:space="preserve">Традесканция </t>
  </si>
  <si>
    <t xml:space="preserve">Тысячелистник </t>
  </si>
  <si>
    <t>Флокс метельчатый</t>
  </si>
  <si>
    <t xml:space="preserve">Флокс шиловидный </t>
  </si>
  <si>
    <t xml:space="preserve">Хоста из черенков </t>
  </si>
  <si>
    <t xml:space="preserve">Чистец </t>
  </si>
  <si>
    <t xml:space="preserve">Чубушник варигатный </t>
  </si>
  <si>
    <t xml:space="preserve">Шалфей </t>
  </si>
  <si>
    <t xml:space="preserve">Шток роза </t>
  </si>
  <si>
    <t xml:space="preserve">Энотера </t>
  </si>
  <si>
    <t>Эустома</t>
  </si>
  <si>
    <t xml:space="preserve">Эхинацея </t>
  </si>
  <si>
    <t xml:space="preserve">Ясколка </t>
  </si>
  <si>
    <t xml:space="preserve">Яснотка </t>
  </si>
  <si>
    <r>
      <t xml:space="preserve">АО "Декоративные культуры" </t>
    </r>
    <r>
      <t xml:space="preserve">
</t>
    </r>
    <r>
      <t>656064. г. Барнаул, ул. Власихинская, 57</t>
    </r>
    <r>
      <t xml:space="preserve">
</t>
    </r>
    <r>
      <t>отделение лесопитомника 8-913-213-9371 (Иван Григорьевич)</t>
    </r>
    <r>
      <t xml:space="preserve">
</t>
    </r>
    <r>
      <t>бухгалтерия: 506-125</t>
    </r>
    <r>
      <t xml:space="preserve">
</t>
    </r>
    <r>
      <t xml:space="preserve">оптовый склад: 506-970 </t>
    </r>
    <r>
      <t xml:space="preserve">
</t>
    </r>
    <r>
      <t>E-mail: buket_1@list.ru                                                              Сайт: ваш-букет.рф</t>
    </r>
  </si>
  <si>
    <t>Саженцы лиственных деревьев</t>
  </si>
  <si>
    <t xml:space="preserve">Береза бородавчатая Betula pendula </t>
  </si>
  <si>
    <t>1,5-2м, ОКС</t>
  </si>
  <si>
    <t>Вяз мелколистный Ulmus pumila</t>
  </si>
  <si>
    <t>0,5-1м, ОКС</t>
  </si>
  <si>
    <t>Груша уссурийская</t>
  </si>
  <si>
    <t xml:space="preserve">Дуб черешчатый Quercus robur </t>
  </si>
  <si>
    <t xml:space="preserve">Ива курайская Salix alba </t>
  </si>
  <si>
    <t>1м, ОКС</t>
  </si>
  <si>
    <t>Ива белая</t>
  </si>
  <si>
    <t xml:space="preserve">Ива шаровидная </t>
  </si>
  <si>
    <t xml:space="preserve">Ива пурпурная </t>
  </si>
  <si>
    <t xml:space="preserve">Клен приречный Acer ginnala </t>
  </si>
  <si>
    <t>Клен ясенелистный</t>
  </si>
  <si>
    <t xml:space="preserve">Лещина обыкновенная </t>
  </si>
  <si>
    <t>0,5м, ОКС</t>
  </si>
  <si>
    <t xml:space="preserve">Липа мелколистная Tilia cordata </t>
  </si>
  <si>
    <t xml:space="preserve">Орех маньчжурский Jurlans mandshurica </t>
  </si>
  <si>
    <t>Рябина обыкновенная Sorbus aucuparia</t>
  </si>
  <si>
    <t>Тополь бальзамический  Populus balsamifera</t>
  </si>
  <si>
    <t>от 1,5м, ОКС</t>
  </si>
  <si>
    <t xml:space="preserve">Тополь пирамидальный серебристый </t>
  </si>
  <si>
    <t xml:space="preserve">Черемуха Маака Padus maackii  </t>
  </si>
  <si>
    <t xml:space="preserve">Черемуха виргинская </t>
  </si>
  <si>
    <t>Яблоня сибирская</t>
  </si>
  <si>
    <t>Клен приречный с комом</t>
  </si>
  <si>
    <t>ком 0,5*0,5м, ОКС</t>
  </si>
  <si>
    <t>Черемуха виргинская с комом</t>
  </si>
  <si>
    <t>2-2,5м, ком 0,5*0,5м</t>
  </si>
  <si>
    <t>2,5м, ком 0,5*0,5м</t>
  </si>
  <si>
    <t>Тополь пирамидальный зеленый</t>
  </si>
  <si>
    <t>Саженцы лиственных кустарников</t>
  </si>
  <si>
    <t>Акация желтая Caragana arborescens</t>
  </si>
  <si>
    <t>Барбарис обыкновенный зеленый Berberis vulgaris</t>
  </si>
  <si>
    <t>от 0,5м, ОКС</t>
  </si>
  <si>
    <t xml:space="preserve">Барбарис обыкновенный красный Berberis vulgaris </t>
  </si>
  <si>
    <t xml:space="preserve">Бересклет европейский Euonymus europae </t>
  </si>
  <si>
    <t>от 0,5 м, ОКС</t>
  </si>
  <si>
    <t xml:space="preserve">Боярышник кроваво-красный </t>
  </si>
  <si>
    <t>Бузина кистистая  Sambucus racemosa</t>
  </si>
  <si>
    <t xml:space="preserve">Жимолость татарская </t>
  </si>
  <si>
    <t xml:space="preserve">Ирга колосистая </t>
  </si>
  <si>
    <t>Калина обыкновенная Viburnum opulus</t>
  </si>
  <si>
    <t xml:space="preserve">Калина гордовина Viburnum lantana </t>
  </si>
  <si>
    <t xml:space="preserve">Кизильник блестящий Cotoneaster lucidus  </t>
  </si>
  <si>
    <t>0,5-0,7м, ОКС</t>
  </si>
  <si>
    <t xml:space="preserve">Лох серебристый Elaeagnus argentea </t>
  </si>
  <si>
    <t xml:space="preserve">Миндаль степной Amygdalus nana </t>
  </si>
  <si>
    <t>Пузыреплодник калинолистный Physocarpus opullifolius</t>
  </si>
  <si>
    <t>Пузыреплодник пурпурный, желтый</t>
  </si>
  <si>
    <t xml:space="preserve">Ракитник русский Cytisus ruthenicus </t>
  </si>
  <si>
    <t>Рябина черноплодная</t>
  </si>
  <si>
    <t>Рябинник рябинолистный Sorbaria sorbifolia</t>
  </si>
  <si>
    <t xml:space="preserve">Свидина белая Argentiomarginata, Шпета </t>
  </si>
  <si>
    <t>Свидина белая Cornus alba</t>
  </si>
  <si>
    <t xml:space="preserve">Свидина белая окаймленная Cornus alba f.argenteo-marginata </t>
  </si>
  <si>
    <t xml:space="preserve">Смородина золотистая Ribes aureum </t>
  </si>
  <si>
    <t xml:space="preserve">Сирень венгерская Syringa josikaea  </t>
  </si>
  <si>
    <t>0,7м, ОКС</t>
  </si>
  <si>
    <t xml:space="preserve">Сирень обыкновенная Syringa vulgaris </t>
  </si>
  <si>
    <t xml:space="preserve">Снежноягодник белый Symphoricarpus albus </t>
  </si>
  <si>
    <t xml:space="preserve">Спирея иволистная белая, розовая </t>
  </si>
  <si>
    <t>Спирея японская, ниппонская, трехлопастная</t>
  </si>
  <si>
    <t>Спирея японская Gold Flame, Gold Princess</t>
  </si>
  <si>
    <t xml:space="preserve">Чубушник венечный </t>
  </si>
  <si>
    <t xml:space="preserve">Шиповник морщинистый Rosa rugosa </t>
  </si>
  <si>
    <t>Шиповник морщ. «Царица севера» Rosa rugosa</t>
  </si>
  <si>
    <t>Саженцы плодово-ягодных кустарников</t>
  </si>
  <si>
    <t>Жимолость Берель, Золушка</t>
  </si>
  <si>
    <t>Смородина черная (Лама, Мила)</t>
  </si>
  <si>
    <t>Крыжовник</t>
  </si>
  <si>
    <t>Сеянцы и укорененные черенки</t>
  </si>
  <si>
    <t xml:space="preserve">Рябина черноплодная </t>
  </si>
  <si>
    <t>от 0,1м, ОКС</t>
  </si>
  <si>
    <t>Бересклет европейский</t>
  </si>
  <si>
    <t xml:space="preserve">Бузина кистистая </t>
  </si>
  <si>
    <t xml:space="preserve">Дуб черешчатый </t>
  </si>
  <si>
    <t>Миндаль</t>
  </si>
  <si>
    <t>Калина гордовина</t>
  </si>
  <si>
    <t xml:space="preserve">Пузыреплодник калинолистный </t>
  </si>
  <si>
    <t xml:space="preserve">Вяз мелколистный </t>
  </si>
  <si>
    <t>Ирга</t>
  </si>
  <si>
    <t>Жимолость татарская</t>
  </si>
  <si>
    <t>Барбарис обыкновенный зеленый</t>
  </si>
  <si>
    <t>Барбарис обыкновенный пурпурный</t>
  </si>
  <si>
    <t>Смородина золотистая</t>
  </si>
  <si>
    <t>Свидина белая</t>
  </si>
  <si>
    <t>Клен приречный</t>
  </si>
  <si>
    <t xml:space="preserve">Шиповник «Царица Севера» </t>
  </si>
  <si>
    <t xml:space="preserve">Сирень венгерская </t>
  </si>
  <si>
    <t xml:space="preserve">Сирень обыкновенная </t>
  </si>
  <si>
    <t>Спирея иволистная</t>
  </si>
  <si>
    <t xml:space="preserve">Спирея японская </t>
  </si>
  <si>
    <t xml:space="preserve">Снежноягодник </t>
  </si>
  <si>
    <t xml:space="preserve">Шиповник морщинистый </t>
  </si>
  <si>
    <r>
      <t xml:space="preserve">АО "Декоративные культуры" </t>
    </r>
    <r>
      <t xml:space="preserve">
</t>
    </r>
    <r>
      <t>656064. г. Барнаул, ул. Власихинская, 57</t>
    </r>
    <r>
      <t xml:space="preserve">
</t>
    </r>
    <r>
      <t>отделение цветоводства: 506-483</t>
    </r>
    <r>
      <t xml:space="preserve">
</t>
    </r>
    <r>
      <t>бухгалтерия: 506-125</t>
    </r>
    <r>
      <t xml:space="preserve">
</t>
    </r>
    <r>
      <t xml:space="preserve">оптовый склад: 506-970 </t>
    </r>
    <r>
      <t xml:space="preserve">
</t>
    </r>
    <r>
      <t>E-mail: buket_1@list.ru                                                             Сайт: ваш-букет.рф</t>
    </r>
  </si>
  <si>
    <t>В графе «Характеристика» указаны диаметр горшка и высота растения</t>
  </si>
  <si>
    <t>Авокадо</t>
  </si>
  <si>
    <t>d=13 h=15</t>
  </si>
  <si>
    <t>d=19 h=40</t>
  </si>
  <si>
    <t>Агава</t>
  </si>
  <si>
    <t>d=13 h=10</t>
  </si>
  <si>
    <t>d=19 h=30</t>
  </si>
  <si>
    <t>Аджания</t>
  </si>
  <si>
    <t>d=13 h=25</t>
  </si>
  <si>
    <t>Адиантум</t>
  </si>
  <si>
    <t>d=13 h=20</t>
  </si>
  <si>
    <t>d=17 h=30</t>
  </si>
  <si>
    <t>Акалифа Уилкса</t>
  </si>
  <si>
    <t>Акалифа щетинистая</t>
  </si>
  <si>
    <t>d=17 h=20</t>
  </si>
  <si>
    <t>Акация</t>
  </si>
  <si>
    <t>d=13 h=30</t>
  </si>
  <si>
    <t>Алое вера</t>
  </si>
  <si>
    <t>d=19 h=35</t>
  </si>
  <si>
    <t>Алое столетник</t>
  </si>
  <si>
    <t>Алоэ ювенильное</t>
  </si>
  <si>
    <t>d=10 h=10</t>
  </si>
  <si>
    <t>Ананас</t>
  </si>
  <si>
    <t>d=10 h=15</t>
  </si>
  <si>
    <t>d=17 h=25</t>
  </si>
  <si>
    <t xml:space="preserve">Антуриум </t>
  </si>
  <si>
    <t>Антуриум ампельный</t>
  </si>
  <si>
    <t>d=13 h=12</t>
  </si>
  <si>
    <t>Араукария</t>
  </si>
  <si>
    <t>Арека/дипсис</t>
  </si>
  <si>
    <t>d=17 h=35</t>
  </si>
  <si>
    <t>Аспарагус Шпренгера</t>
  </si>
  <si>
    <t>Аспарагус Виргатус</t>
  </si>
  <si>
    <t>Аспарагус Мейера</t>
  </si>
  <si>
    <t>Аспарагус плюмозус</t>
  </si>
  <si>
    <t>d=10 h=12</t>
  </si>
  <si>
    <t>Аспидистра</t>
  </si>
  <si>
    <t>Барвинок</t>
  </si>
  <si>
    <t xml:space="preserve">Бегония (фиста) </t>
  </si>
  <si>
    <t>d=13 h=13</t>
  </si>
  <si>
    <t>Бегония декоративнолистная зел</t>
  </si>
  <si>
    <t>Бегония декоротивная красн</t>
  </si>
  <si>
    <t>Бегония клеопатра</t>
  </si>
  <si>
    <t>Бегония королевская</t>
  </si>
  <si>
    <t>Бегония рекс</t>
  </si>
  <si>
    <t>Бегония тигровая</t>
  </si>
  <si>
    <t>Белопероне</t>
  </si>
  <si>
    <t>d=10 h=20</t>
  </si>
  <si>
    <t>Бересклет желтый</t>
  </si>
  <si>
    <t>Бересклет комн. зелен.</t>
  </si>
  <si>
    <t>Бромелия</t>
  </si>
  <si>
    <t>Бугенвиллия</t>
  </si>
  <si>
    <t>d=17 h=50</t>
  </si>
  <si>
    <t>Вриезия</t>
  </si>
  <si>
    <t>Гвоздика</t>
  </si>
  <si>
    <t>Герань</t>
  </si>
  <si>
    <t>d= 13 h=20</t>
  </si>
  <si>
    <t>Герань ампельная</t>
  </si>
  <si>
    <t>Гибискус</t>
  </si>
  <si>
    <t>d= 10 h=15</t>
  </si>
  <si>
    <t>d=19 h=60</t>
  </si>
  <si>
    <t>Гиппеаструм</t>
  </si>
  <si>
    <t>d=10 h=25</t>
  </si>
  <si>
    <t>d=13 h=40</t>
  </si>
  <si>
    <t>Гипоэстес</t>
  </si>
  <si>
    <t>d=10 h=6</t>
  </si>
  <si>
    <t>Глоксиния</t>
  </si>
  <si>
    <t>Гардения</t>
  </si>
  <si>
    <t>Гортензия</t>
  </si>
  <si>
    <t>Гранат</t>
  </si>
  <si>
    <t>Диффенбахия</t>
  </si>
  <si>
    <t>d=13 h=16</t>
  </si>
  <si>
    <t>Дихоризандра</t>
  </si>
  <si>
    <t>d=10 h=13</t>
  </si>
  <si>
    <t>Драцена</t>
  </si>
  <si>
    <t>Жасмин</t>
  </si>
  <si>
    <t>d=17 h=40</t>
  </si>
  <si>
    <t>Замиокулькас</t>
  </si>
  <si>
    <t>Зеребра (красная)</t>
  </si>
  <si>
    <t>Ипомея (батат)</t>
  </si>
  <si>
    <t>Кактус (в ассортименте)</t>
  </si>
  <si>
    <t>d=10 h=7</t>
  </si>
  <si>
    <t>Кактус эпифиллум</t>
  </si>
  <si>
    <t>Каланхоэ</t>
  </si>
  <si>
    <t>d=13 h=17</t>
  </si>
  <si>
    <t>Каланхоэ древовидное</t>
  </si>
  <si>
    <t>d=10 h=17</t>
  </si>
  <si>
    <t>Каланхоэ перистый</t>
  </si>
  <si>
    <t>Каланхоэ сизый</t>
  </si>
  <si>
    <t>Калатея</t>
  </si>
  <si>
    <t>Калина комнатная</t>
  </si>
  <si>
    <t>d=17 h=60</t>
  </si>
  <si>
    <t>Камнеломка</t>
  </si>
  <si>
    <t>Камыш</t>
  </si>
  <si>
    <t>Каринокарпус</t>
  </si>
  <si>
    <t>Кипарисовик</t>
  </si>
  <si>
    <t>d=13 h=23</t>
  </si>
  <si>
    <t>Китайский лук</t>
  </si>
  <si>
    <t>Клеродендрон</t>
  </si>
  <si>
    <t>Кливия</t>
  </si>
  <si>
    <t>Крассула Лактея</t>
  </si>
  <si>
    <t>Крассула</t>
  </si>
  <si>
    <t>Крестовник</t>
  </si>
  <si>
    <t>d=13 h=18</t>
  </si>
  <si>
    <t>Криптантус</t>
  </si>
  <si>
    <t>Кротон</t>
  </si>
  <si>
    <t>Ксантосома</t>
  </si>
  <si>
    <t>d=19 h=50</t>
  </si>
  <si>
    <t>Лавр</t>
  </si>
  <si>
    <t>d=19 h=80</t>
  </si>
  <si>
    <t>Ледебурия (мышиный)</t>
  </si>
  <si>
    <t>Лимон</t>
  </si>
  <si>
    <t>Мезембриантемум</t>
  </si>
  <si>
    <t xml:space="preserve">Можжевельник </t>
  </si>
  <si>
    <t>Можжевельник бело-пестрый</t>
  </si>
  <si>
    <t>Молочай Гранта</t>
  </si>
  <si>
    <t>Молочай крупнолистный</t>
  </si>
  <si>
    <t>Молочай педилантус</t>
  </si>
  <si>
    <t>Молочай трубчатый и др.</t>
  </si>
  <si>
    <t xml:space="preserve">Монстера </t>
  </si>
  <si>
    <t>Нефролепис</t>
  </si>
  <si>
    <t>Олеандр</t>
  </si>
  <si>
    <t>Орхидея (нецветущая)</t>
  </si>
  <si>
    <t>Орхидея (цветущая)</t>
  </si>
  <si>
    <t>Осока</t>
  </si>
  <si>
    <t>Панданус</t>
  </si>
  <si>
    <t>Папоротник широколистный</t>
  </si>
  <si>
    <t>Пассифлора</t>
  </si>
  <si>
    <t>d= 13 h=35</t>
  </si>
  <si>
    <t>Пахира</t>
  </si>
  <si>
    <t>Пахистахис</t>
  </si>
  <si>
    <t>Пахифитум</t>
  </si>
  <si>
    <t>d=5 h=5</t>
  </si>
  <si>
    <t>Пеларгония</t>
  </si>
  <si>
    <t>Пеллиония</t>
  </si>
  <si>
    <t>Пеперомия</t>
  </si>
  <si>
    <t>Пилея Кадиера</t>
  </si>
  <si>
    <t>Пилея светло-зеленый</t>
  </si>
  <si>
    <t>Питтоспорум</t>
  </si>
  <si>
    <t>Плюмбаго</t>
  </si>
  <si>
    <t xml:space="preserve">Плющ </t>
  </si>
  <si>
    <t>Плющ канарский</t>
  </si>
  <si>
    <t>Полисциас Бальфура</t>
  </si>
  <si>
    <t>d=10 h=14</t>
  </si>
  <si>
    <t>Псевдэрантемум</t>
  </si>
  <si>
    <t>Радермахера</t>
  </si>
  <si>
    <t>Розмарин</t>
  </si>
  <si>
    <t>Рео</t>
  </si>
  <si>
    <t>Русселия</t>
  </si>
  <si>
    <t>Руэллия</t>
  </si>
  <si>
    <t>Сансевиерия</t>
  </si>
  <si>
    <t xml:space="preserve">Саншеция </t>
  </si>
  <si>
    <t>Сингониум</t>
  </si>
  <si>
    <t>Спатифиллум</t>
  </si>
  <si>
    <t>d=17 h=45</t>
  </si>
  <si>
    <t>Сциндапсус</t>
  </si>
  <si>
    <t>Тетрастигма</t>
  </si>
  <si>
    <t>Толстянка ( ушастая)</t>
  </si>
  <si>
    <t>Толстянка древовидная</t>
  </si>
  <si>
    <t>Традесканция</t>
  </si>
  <si>
    <t>Фатсхедера</t>
  </si>
  <si>
    <t>Фатсия</t>
  </si>
  <si>
    <t>Фиалка</t>
  </si>
  <si>
    <t>Фикус "санни" ампельный</t>
  </si>
  <si>
    <t>Фикус али</t>
  </si>
  <si>
    <t>Фикус Белиз Эластика (мрамор)</t>
  </si>
  <si>
    <t>Фикус бенгальский/ войлочный</t>
  </si>
  <si>
    <t>Фикус каучуконосный</t>
  </si>
  <si>
    <t>Фикус лировидный</t>
  </si>
  <si>
    <t>d= 13 h=15</t>
  </si>
  <si>
    <t>Фикус мелколистный</t>
  </si>
  <si>
    <t>d= 10 h=17</t>
  </si>
  <si>
    <t>Филодендрон</t>
  </si>
  <si>
    <t>Финик</t>
  </si>
  <si>
    <t>Фиттония</t>
  </si>
  <si>
    <t>Фуксия</t>
  </si>
  <si>
    <t>Хавортия</t>
  </si>
  <si>
    <t>d=5 h=7</t>
  </si>
  <si>
    <t>Хамедорея</t>
  </si>
  <si>
    <t>Хебе зеленый</t>
  </si>
  <si>
    <t>Хебе пестрый</t>
  </si>
  <si>
    <t>Хлорофитум (кудрявый)</t>
  </si>
  <si>
    <t>Хойя</t>
  </si>
  <si>
    <t>d=13 h=45</t>
  </si>
  <si>
    <t>Циперус</t>
  </si>
  <si>
    <t>Циссус</t>
  </si>
  <si>
    <t>Шеффлера (зеленая и пестролистная)</t>
  </si>
  <si>
    <t>Шлюмбергера</t>
  </si>
  <si>
    <t>d= 10 h=10</t>
  </si>
  <si>
    <t>Эпипремнум мраморный</t>
  </si>
  <si>
    <t>Эсхинантус (мраморный)</t>
  </si>
  <si>
    <t>Эхеверия (голубая)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</si>
</sst>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_-* #,##0.0 _₽_-;-* #,##0.0 _₽_-;_-* -?? _₽_-;_-@_-" formatCode="_-* #,##0.0 _₽_-;-* #,##0.0 _₽_-;_-* -?? _₽_-;_-@_-" numFmtId="1002"/>
    <numFmt co:extendedFormatCode="#,##0.00" formatCode="#,##0.00" numFmtId="1003"/>
    <numFmt co:extendedFormatCode="0.00" formatCode="0.00" numFmtId="1004"/>
  </numFmts>
  <fonts count="11">
    <font>
      <name val="Calibri"/>
      <sz val="11"/>
    </font>
    <font>
      <name val="Arial"/>
      <sz val="8"/>
    </font>
    <font>
      <name val="Arial"/>
      <color theme="10" tint="0"/>
      <sz val="8"/>
      <u val="single"/>
    </font>
    <font>
      <name val="Arial"/>
      <sz val="9"/>
    </font>
    <font>
      <name val="Times New Roman"/>
      <sz val="12"/>
    </font>
    <font>
      <name val="Arial"/>
      <color rgb="FF0000" tint="0"/>
      <sz val="8"/>
    </font>
    <font>
      <name val="Times New Roman"/>
      <color rgb="000000" tint="0"/>
      <sz val="12"/>
    </font>
    <font>
      <name val="Times New Roman"/>
      <b val="true"/>
      <sz val="12"/>
    </font>
    <font>
      <name val="Times New Roman"/>
      <sz val="10"/>
    </font>
    <font>
      <name val="Times New Roman"/>
      <b val="true"/>
      <sz val="10"/>
    </font>
    <font>
      <name val="Arial"/>
      <b val="true"/>
      <sz val="8"/>
    </font>
  </fonts>
  <fills count="2">
    <fill>
      <patternFill patternType="none"/>
    </fill>
    <fill>
      <patternFill patternType="gray125"/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93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Font="true" applyNumberFormat="true" borderId="0" fillId="0" fontId="1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1" numFmtId="1000" quotePrefix="false">
      <alignment horizontal="center" shrinkToFit="false" textRotation="0" vertical="bottom" wrapText="false"/>
      <protection hidden="false" locked="true"/>
    </xf>
    <xf applyAlignment="true" applyFont="true" applyNumberFormat="true" borderId="0" fillId="0" fontId="1" numFmtId="1001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2" numFmtId="1000" quotePrefix="false">
      <alignment horizontal="general" shrinkToFit="false" textRotation="0" vertical="center" wrapText="false"/>
      <protection hidden="false" locked="true"/>
    </xf>
    <xf applyAlignment="true" applyFont="true" applyNumberFormat="true" borderId="0" fillId="0" fontId="3" numFmtId="1000" quotePrefix="false">
      <alignment horizontal="general" textRotation="0" vertical="top" wrapText="true"/>
      <protection hidden="false" locked="true"/>
    </xf>
    <xf applyAlignment="true" applyFont="true" applyNumberFormat="true" borderId="0" fillId="0" fontId="3" numFmtId="1000" quotePrefix="false">
      <alignment horizontal="general" textRotation="0" vertical="top" wrapText="true"/>
      <protection hidden="false" locked="true"/>
    </xf>
    <xf applyAlignment="true" applyFont="true" applyNumberFormat="true" borderId="0" fillId="0" fontId="3" numFmtId="1000" quotePrefix="false">
      <alignment horizontal="general" textRotation="0" vertical="top" wrapText="true"/>
      <protection hidden="false" locked="true"/>
    </xf>
    <xf applyAlignment="true" applyFont="true" applyNumberFormat="true" borderId="0" fillId="0" fontId="4" numFmtId="1000" quotePrefix="false">
      <alignment horizontal="left" indent="0" shrinkToFit="false" textRotation="0" vertical="bottom" wrapText="false"/>
      <protection hidden="false" locked="true"/>
    </xf>
    <xf applyAlignment="true" applyFont="true" applyNumberFormat="true" borderId="0" fillId="0" fontId="5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1" numFmtId="1000" quotePrefix="false">
      <alignment horizontal="left" indent="0" shrinkToFit="false" textRotation="0" vertical="bottom" wrapText="false"/>
      <protection hidden="false" locked="true"/>
    </xf>
    <xf applyAlignment="true" applyFont="true" applyNumberFormat="true" borderId="0" fillId="0" fontId="1" numFmtId="1001" quotePrefix="false">
      <alignment horizontal="left" indent="0" shrinkToFit="false" textRotation="0" vertical="bottom" wrapText="false"/>
      <protection hidden="false" locked="true"/>
    </xf>
    <xf applyAlignment="true" applyFont="true" applyNumberFormat="true" borderId="0" fillId="0" fontId="6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6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6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7" numFmtId="1000" quotePrefix="false">
      <alignment horizontal="left" indent="0" shrinkToFit="false" textRotation="0" vertical="center" wrapText="false"/>
      <protection hidden="false" locked="true"/>
    </xf>
    <xf applyAlignment="true" applyFont="true" applyNumberFormat="true" borderId="0" fillId="0" fontId="7" numFmtId="1001" quotePrefix="false">
      <alignment horizontal="general" shrinkToFit="false" textRotation="0" vertical="center" wrapText="false"/>
      <protection hidden="true" locked="true"/>
    </xf>
    <xf applyAlignment="true" applyFont="true" applyNumberFormat="true" borderId="0" fillId="0" fontId="7" numFmtId="1002" quotePrefix="false">
      <alignment horizontal="general" shrinkToFit="false" textRotation="0" vertical="center" wrapText="false"/>
      <protection hidden="false" locked="true"/>
    </xf>
    <xf applyAlignment="true" applyFont="true" applyNumberFormat="true" borderId="0" fillId="0" fontId="8" numFmtId="1000" quotePrefix="false">
      <alignment horizontal="left" indent="0" shrinkToFit="false" textRotation="0" vertical="bottom" wrapText="false"/>
      <protection hidden="false" locked="true"/>
    </xf>
    <xf applyAlignment="true" applyFont="true" applyNumberFormat="true" borderId="0" fillId="0" fontId="4" numFmtId="1001" quotePrefix="false">
      <alignment horizontal="left" indent="0" shrinkToFit="false" textRotation="0" vertical="bottom" wrapText="false"/>
      <protection hidden="false" locked="true"/>
    </xf>
    <xf applyAlignment="true" applyFont="true" applyNumberFormat="true" borderId="0" fillId="0" fontId="7" numFmtId="1000" quotePrefix="false">
      <alignment horizontal="left" indent="0" textRotation="0" vertical="bottom" wrapText="true"/>
      <protection hidden="false" locked="true"/>
    </xf>
    <xf applyAlignment="true" applyFont="true" applyNumberFormat="true" borderId="0" fillId="0" fontId="7" numFmtId="1003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7" numFmtId="1000" quotePrefix="false">
      <alignment horizontal="general" textRotation="0" vertical="bottom" wrapText="true"/>
      <protection hidden="false" locked="true"/>
    </xf>
    <xf applyAlignment="true" applyFont="true" applyNumberFormat="true" borderId="0" fillId="0" fontId="8" numFmtId="1000" quotePrefix="false">
      <alignment horizontal="left" indent="0" shrinkToFit="false" textRotation="0" vertical="bottom" wrapText="false"/>
      <protection hidden="false" locked="true"/>
    </xf>
    <xf applyAlignment="true" applyBorder="true" applyFont="true" applyNumberFormat="true" borderId="1" fillId="0" fontId="7" numFmtId="1000" quotePrefix="false">
      <alignment horizontal="center" shrinkToFit="false" textRotation="0" vertical="bottom" wrapText="false"/>
      <protection hidden="false" locked="true"/>
    </xf>
    <xf applyAlignment="true" applyBorder="true" applyFont="true" applyNumberFormat="true" borderId="2" fillId="0" fontId="7" numFmtId="1000" quotePrefix="false">
      <alignment horizontal="center" shrinkToFit="false" textRotation="0" vertical="bottom" wrapText="false"/>
      <protection hidden="false" locked="true"/>
    </xf>
    <xf applyAlignment="true" applyBorder="true" applyFont="true" applyNumberFormat="true" borderId="3" fillId="0" fontId="7" numFmtId="1000" quotePrefix="false">
      <alignment horizontal="center" shrinkToFit="false" textRotation="0" vertical="bottom" wrapText="false"/>
      <protection hidden="false" locked="true"/>
    </xf>
    <xf applyAlignment="true" applyFont="true" applyNumberFormat="true" borderId="0" fillId="0" fontId="9" numFmtId="1000" quotePrefix="false">
      <alignment horizontal="left" indent="0" shrinkToFit="false" textRotation="0" vertical="top" wrapText="false"/>
      <protection hidden="false" locked="true"/>
    </xf>
    <xf applyAlignment="true" applyBorder="true" applyFont="true" applyNumberFormat="true" borderId="4" fillId="0" fontId="9" numFmtId="1000" quotePrefix="false">
      <alignment horizontal="left" indent="0" textRotation="0" vertical="top" wrapText="true"/>
      <protection hidden="false" locked="true"/>
    </xf>
    <xf applyAlignment="true" applyBorder="true" applyFont="true" applyNumberFormat="true" borderId="4" fillId="0" fontId="9" numFmtId="1000" quotePrefix="false">
      <alignment horizontal="center" textRotation="0" vertical="top" wrapText="true"/>
      <protection hidden="false" locked="true"/>
    </xf>
    <xf applyAlignment="true" applyBorder="true" applyFont="true" applyNumberFormat="true" borderId="4" fillId="0" fontId="9" numFmtId="1000" quotePrefix="false">
      <alignment horizontal="general" textRotation="0" vertical="top" wrapText="true"/>
      <protection hidden="false" locked="true"/>
    </xf>
    <xf applyAlignment="true" applyBorder="true" applyFont="true" applyNumberFormat="true" borderId="5" fillId="0" fontId="9" numFmtId="1001" quotePrefix="false">
      <alignment horizontal="general" textRotation="0" vertical="top" wrapText="true"/>
      <protection hidden="false" locked="true"/>
    </xf>
    <xf applyAlignment="true" applyBorder="true" applyFont="true" applyNumberFormat="true" borderId="6" fillId="0" fontId="9" numFmtId="1000" quotePrefix="false">
      <alignment horizontal="general" textRotation="0" vertical="top" wrapText="true"/>
      <protection hidden="false" locked="true"/>
    </xf>
    <xf applyAlignment="true" applyBorder="true" applyFont="true" applyNumberFormat="true" borderId="7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8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7" fillId="0" fontId="4" numFmtId="1001" quotePrefix="false">
      <alignment horizontal="lef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0" quotePrefix="false">
      <alignment horizontal="lef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0" quotePrefix="false">
      <alignment horizontal="left" indent="0" textRotation="0" vertical="bottom" wrapText="true"/>
      <protection hidden="false" locked="true"/>
    </xf>
    <xf applyAlignment="true" applyBorder="true" applyFont="true" applyNumberFormat="true" borderId="1" fillId="0" fontId="4" numFmtId="1003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7" fillId="0" fontId="4" numFmtId="1001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4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4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" fillId="0" fontId="4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7" fillId="0" fontId="4" numFmtId="1001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" fillId="0" fontId="4" numFmtId="1000" quotePrefix="false">
      <alignment horizontal="general" textRotation="0" vertical="center" wrapText="true"/>
      <protection hidden="false" locked="true"/>
    </xf>
    <xf applyAlignment="true" applyBorder="true" applyFont="true" applyNumberFormat="true" borderId="1" fillId="0" fontId="4" numFmtId="1004" quotePrefix="false">
      <alignment horizontal="right" indent="0" shrinkToFit="false" textRotation="0" vertical="center" wrapText="false"/>
      <protection hidden="false" locked="true"/>
    </xf>
    <xf applyAlignment="true" applyBorder="true" applyFont="true" applyNumberFormat="true" borderId="7" fillId="0" fontId="1" numFmtId="1001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3" numFmtId="1000" quotePrefix="false">
      <alignment horizontal="left" indent="0" textRotation="0" vertical="top" wrapText="true"/>
      <protection hidden="false" locked="true"/>
    </xf>
    <xf applyAlignment="true" applyFont="true" applyNumberFormat="true" borderId="0" fillId="0" fontId="3" numFmtId="1000" quotePrefix="false">
      <alignment horizontal="left" indent="0" textRotation="0" vertical="top" wrapText="true"/>
      <protection hidden="false" locked="true"/>
    </xf>
    <xf applyAlignment="true" applyFont="true" applyNumberFormat="true" borderId="0" fillId="0" fontId="3" numFmtId="1000" quotePrefix="false">
      <alignment horizontal="left" indent="0" textRotation="0" vertical="top" wrapText="true"/>
      <protection hidden="false" locked="true"/>
    </xf>
    <xf applyAlignment="true" applyFont="true" applyNumberFormat="true" borderId="0" fillId="0" fontId="7" numFmtId="1000" quotePrefix="false">
      <alignment horizontal="left" indent="0" textRotation="0" vertical="center" wrapText="true"/>
      <protection hidden="false" locked="true"/>
    </xf>
    <xf applyAlignment="true" applyFont="true" applyNumberFormat="true" borderId="0" fillId="0" fontId="7" numFmtId="1001" quotePrefix="false">
      <alignment horizontal="general" shrinkToFit="false" textRotation="0" vertical="center" wrapText="false"/>
      <protection hidden="false" locked="true"/>
    </xf>
    <xf applyAlignment="true" applyFont="true" applyNumberFormat="true" borderId="0" fillId="0" fontId="7" numFmtId="1003" quotePrefix="false">
      <alignment horizontal="general" shrinkToFit="false" textRotation="0" vertical="bottom" wrapText="false"/>
      <protection hidden="true" locked="true"/>
    </xf>
    <xf applyAlignment="true" applyBorder="true" applyFont="true" applyNumberFormat="true" borderId="1" fillId="0" fontId="9" numFmtId="1000" quotePrefix="false">
      <alignment horizontal="left" indent="0" textRotation="0" vertical="top" wrapText="true"/>
      <protection hidden="false" locked="true"/>
    </xf>
    <xf applyAlignment="true" applyBorder="true" applyFont="true" applyNumberFormat="true" borderId="1" fillId="0" fontId="9" numFmtId="1000" quotePrefix="false">
      <alignment horizontal="center" textRotation="0" vertical="top" wrapText="true"/>
      <protection hidden="false" locked="true"/>
    </xf>
    <xf applyAlignment="true" applyBorder="true" applyFont="true" applyNumberFormat="true" borderId="1" fillId="0" fontId="9" numFmtId="1000" quotePrefix="false">
      <alignment horizontal="general" textRotation="0" vertical="top" wrapText="true"/>
      <protection hidden="false" locked="true"/>
    </xf>
    <xf applyAlignment="true" applyBorder="true" applyFont="true" applyNumberFormat="true" borderId="1" fillId="0" fontId="9" numFmtId="1001" quotePrefix="false">
      <alignment horizontal="general" textRotation="0" vertical="top" wrapText="true"/>
      <protection hidden="false" locked="true"/>
    </xf>
    <xf applyAlignment="true" applyFont="true" applyNumberFormat="true" borderId="0" fillId="0" fontId="9" numFmtId="1000" quotePrefix="false">
      <alignment horizontal="general" shrinkToFit="false" textRotation="0" vertical="top" wrapText="false"/>
      <protection hidden="false" locked="true"/>
    </xf>
    <xf applyAlignment="true" applyBorder="true" applyFont="true" applyNumberFormat="true" borderId="9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" fillId="0" fontId="4" numFmtId="1001" quotePrefix="false">
      <alignment horizontal="left" indent="0" shrinkToFit="false" textRotation="0" vertical="bottom" wrapText="false"/>
      <protection hidden="false" locked="true"/>
    </xf>
    <xf applyAlignment="true" applyFont="true" applyNumberFormat="true" borderId="0" fillId="0" fontId="4" numFmtId="1000" quotePrefix="false">
      <alignment horizontal="lef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1" quotePrefix="false">
      <alignment horizontal="right" indent="0" shrinkToFit="false" textRotation="0" vertical="bottom" wrapText="false"/>
      <protection hidden="false" locked="true"/>
    </xf>
    <xf applyAlignment="true" applyFont="true" applyNumberFormat="true" borderId="0" fillId="0" fontId="4" numFmtId="1003" quotePrefix="false">
      <alignment horizontal="right" indent="0" shrinkToFit="false" textRotation="0" vertical="bottom" wrapText="false"/>
      <protection hidden="false" locked="true"/>
    </xf>
    <xf applyAlignment="true" applyFont="true" applyNumberFormat="true" borderId="0" fillId="0" fontId="4" numFmtId="1004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1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4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" fillId="0" fontId="1" numFmtId="1001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1" numFmtId="1000" quotePrefix="false">
      <alignment horizontal="general" shrinkToFit="false" textRotation="0" vertical="bottom" wrapText="false"/>
      <protection hidden="false" locked="true"/>
    </xf>
    <xf applyAlignment="true" applyFont="true" applyNumberFormat="true" borderId="0" fillId="0" fontId="6" numFmtId="1000" quotePrefix="false">
      <alignment horizontal="general" textRotation="0" vertical="bottom" wrapText="true"/>
      <protection hidden="false" locked="true"/>
    </xf>
    <xf applyAlignment="true" applyFont="true" applyNumberFormat="true" borderId="0" fillId="0" fontId="6" numFmtId="1000" quotePrefix="false">
      <alignment horizontal="general" textRotation="0" vertical="bottom" wrapText="true"/>
      <protection hidden="false" locked="true"/>
    </xf>
    <xf applyAlignment="true" applyFont="true" applyNumberFormat="true" borderId="0" fillId="0" fontId="6" numFmtId="1000" quotePrefix="false">
      <alignment horizontal="general" textRotation="0" vertical="bottom" wrapText="true"/>
      <protection hidden="false" locked="true"/>
    </xf>
    <xf applyAlignment="true" applyFont="true" applyNumberFormat="true" borderId="0" fillId="0" fontId="10" numFmtId="1000" quotePrefix="false">
      <alignment horizontal="left" indent="0" shrinkToFit="false" textRotation="0" vertical="top" wrapText="false"/>
      <protection hidden="false" locked="true"/>
    </xf>
    <xf applyAlignment="true" applyFont="true" applyNumberFormat="true" borderId="0" fillId="0" fontId="10" numFmtId="1000" quotePrefix="false">
      <alignment horizontal="general" shrinkToFit="false" textRotation="0" vertical="top" wrapText="false"/>
      <protection hidden="false" locked="true"/>
    </xf>
    <xf applyAlignment="true" applyBorder="true" applyFont="true" applyNumberFormat="true" borderId="10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1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2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3" fillId="0" fontId="7" numFmtId="1000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3" fillId="0" fontId="4" numFmtId="1001" quotePrefix="false">
      <alignment horizontal="left" indent="0" shrinkToFit="false" textRotation="0" vertical="bottom" wrapText="false"/>
      <protection hidden="false" locked="true"/>
    </xf>
    <xf applyAlignment="true" applyBorder="true" applyFont="true" applyNumberFormat="true" borderId="13" fillId="0" fontId="4" numFmtId="1000" quotePrefix="false">
      <alignment horizontal="left" indent="0" shrinkToFit="false" textRotation="0" vertical="bottom" wrapText="false"/>
      <protection hidden="false" locked="true"/>
    </xf>
    <xf applyAlignment="true" applyBorder="true" applyFont="true" applyNumberFormat="true" borderId="1" fillId="0" fontId="4" numFmtId="1003" quotePrefix="false">
      <alignment horizontal="general" shrinkToFit="false" textRotation="0" vertical="bottom" wrapText="false"/>
      <protection hidden="false" locked="true"/>
    </xf>
    <xf applyAlignment="true" applyBorder="true" applyFont="true" applyNumberFormat="true" borderId="14" fillId="0" fontId="7" numFmtId="1000" quotePrefix="false">
      <alignment horizontal="general" textRotation="0" vertical="center" wrapText="true"/>
      <protection hidden="false" locked="true"/>
    </xf>
    <xf applyAlignment="true" applyBorder="true" applyFont="true" applyNumberFormat="true" borderId="15" fillId="0" fontId="7" numFmtId="1000" quotePrefix="false">
      <alignment horizontal="general" shrinkToFit="false" textRotation="0" vertical="center" wrapText="false"/>
      <protection hidden="false" locked="true"/>
    </xf>
    <xf applyAlignment="true" applyBorder="true" applyFont="true" applyNumberFormat="true" borderId="16" fillId="0" fontId="7" numFmtId="1000" quotePrefix="false">
      <alignment horizontal="general" shrinkToFit="false" textRotation="0" vertical="center" wrapText="false"/>
      <protection hidden="false" locked="true"/>
    </xf>
    <xf applyAlignment="true" applyBorder="true" applyFont="true" applyNumberFormat="true" borderId="6" fillId="0" fontId="4" numFmtId="1003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6" fillId="0" fontId="4" numFmtId="1001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6" fillId="0" fontId="4" numFmtId="1004" quotePrefix="false">
      <alignment horizontal="right" indent="0" shrinkToFit="false" textRotation="0" vertical="bottom" wrapText="false"/>
      <protection hidden="false" locked="true"/>
    </xf>
    <xf applyAlignment="true" applyBorder="true" applyFont="true" applyNumberFormat="true" borderId="1" fillId="0" fontId="7" numFmtId="1000" quotePrefix="false">
      <alignment horizontal="left" indent="0" textRotation="0" vertical="top" wrapText="true"/>
      <protection hidden="false" locked="true"/>
    </xf>
    <xf applyAlignment="true" applyBorder="true" applyFont="true" applyNumberFormat="true" borderId="1" fillId="0" fontId="7" numFmtId="1000" quotePrefix="false">
      <alignment horizontal="center" textRotation="0" vertical="top" wrapText="true"/>
      <protection hidden="false" locked="true"/>
    </xf>
    <xf applyAlignment="true" applyBorder="true" applyFont="true" applyNumberFormat="true" borderId="1" fillId="0" fontId="7" numFmtId="1000" quotePrefix="false">
      <alignment horizontal="general" textRotation="0" vertical="top" wrapText="true"/>
      <protection hidden="false" locked="true"/>
    </xf>
    <xf applyAlignment="true" applyBorder="true" applyFont="true" applyNumberFormat="true" borderId="1" fillId="0" fontId="7" numFmtId="1001" quotePrefix="false">
      <alignment horizontal="general" textRotation="0" vertical="top" wrapText="true"/>
      <protection hidden="false" locked="true"/>
    </xf>
    <xf applyAlignment="true" applyBorder="true" applyFont="true" applyNumberFormat="true" borderId="1" fillId="0" fontId="4" numFmtId="1000" quotePrefix="false">
      <alignment horizontal="general" textRotation="0" vertical="bottom" wrapText="true"/>
      <protection hidden="false" locked="true"/>
    </xf>
  </cellXfs>
  <cellStyles count="1">
    <cellStyle builtinId="0" name="Normal" xfId="0"/>
  </cellStyles>
  <dxfs count="2">
    <dxf>
      <font>
        <name val="Arial"/>
        <color rgb="C00000" tint="0"/>
        <sz val="8"/>
      </font>
    </dxf>
    <dxf>
      <font>
        <name val="Arial"/>
        <color rgb="005C2A" tint="0"/>
        <sz val="8"/>
      </font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styles.xml" Type="http://schemas.openxmlformats.org/officeDocument/2006/relationships/styles"/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worksheets/sheet3.xml" Type="http://schemas.openxmlformats.org/officeDocument/2006/relationships/worksheet"/>
  <Relationship Id="rId4" Target="worksheets/sheet4.xml" Type="http://schemas.openxmlformats.org/officeDocument/2006/relationships/worksheet"/>
  <Relationship Id="rId7" Target="theme/theme1.xml" Type="http://schemas.openxmlformats.org/officeDocument/2006/relationships/theme"/>
  <Relationship Id="rId5" Target="sharedStrings.xml" Type="http://schemas.openxmlformats.org/officeDocument/2006/relationships/sharedStrings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3190473" cy="814319"/>
    <xdr:pic>
      <xdr:nvPicPr>
        <xdr:cNvPr hidden="false"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3190557" cy="814319"/>
    <xdr:pic>
      <xdr:nvPicPr>
        <xdr:cNvPr hidden="false"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3191040" cy="814319"/>
    <xdr:pic>
      <xdr:nvPicPr>
        <xdr:cNvPr hidden="false"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3190523" cy="814319"/>
    <xdr:pic>
      <xdr:nvPicPr>
        <xdr:cNvPr hidden="false"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>
          <a:prstDash val="solid"/>
        </a:ln>
        <a:ln w="6350">
          <a:prstDash val="solid"/>
        </a:ln>
        <a:ln w="6350"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1" Target="../drawings/drawing4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O99"/>
  <sheetViews>
    <sheetView showZeros="true" workbookViewId="0"/>
  </sheetViews>
  <sheetFormatPr baseColWidth="8" customHeight="false" defaultColWidth="7.37129997613065" defaultRowHeight="11.25" zeroHeight="false"/>
  <cols>
    <col customWidth="true" hidden="false" max="1" min="1" outlineLevel="0" style="1" width="32.4289864898812"/>
    <col customWidth="true" hidden="false" max="2" min="2" outlineLevel="0" style="1" width="15.9974570939585"/>
    <col customWidth="true" hidden="false" max="3" min="3" outlineLevel="0" style="2" width="6.83463176836007"/>
    <col customWidth="true" hidden="false" max="4" min="4" outlineLevel="0" style="1" width="11.0490580234928"/>
    <col customWidth="true" hidden="false" max="5" min="5" outlineLevel="0" style="3" width="10.5281736971286"/>
    <col customWidth="true" hidden="false" max="6" min="6" outlineLevel="0" style="1" width="16.1789778201144"/>
    <col customWidth="true" hidden="false" max="7" min="7" outlineLevel="0" style="1" width="3.29104077294058"/>
    <col customWidth="true" hidden="false" max="8" min="8" outlineLevel="0" style="1" width="31.5687372099794"/>
    <col customWidth="true" hidden="false" max="9" min="9" outlineLevel="0" style="1" width="15.1293179033476"/>
    <col customWidth="true" hidden="false" max="10" min="10" outlineLevel="0" style="1" width="6.31374744199588"/>
    <col customWidth="true" hidden="false" max="11" min="11" outlineLevel="0" style="1" width="2.63598956379993"/>
    <col customWidth="true" hidden="false" max="249" min="12" outlineLevel="0" style="1" width="8.16051840638014"/>
    <col bestFit="true" customWidth="true" hidden="false" max="16384" min="250" outlineLevel="0" style="1" width="7.37129997613065"/>
  </cols>
  <sheetData>
    <row customHeight="true" hidden="false" ht="78.75" outlineLevel="0" r="1">
      <c r="A1" s="4" t="n"/>
      <c r="C1" s="5" t="s">
        <v>0</v>
      </c>
      <c r="D1" s="6" t="s"/>
      <c r="E1" s="6" t="s"/>
      <c r="F1" s="7" t="s"/>
      <c r="M1" s="8" t="n"/>
      <c r="N1" s="8" t="n"/>
      <c r="S1" s="9" t="n"/>
    </row>
    <row customHeight="true" hidden="false" ht="15.75" outlineLevel="0" r="2">
      <c r="A2" s="4" t="n"/>
      <c r="C2" s="10" t="n"/>
      <c r="D2" s="10" t="n"/>
      <c r="E2" s="11" t="n"/>
      <c r="F2" s="10" t="n"/>
      <c r="M2" s="8" t="n"/>
      <c r="N2" s="8" t="n"/>
      <c r="S2" s="9" t="n"/>
    </row>
    <row customHeight="true" hidden="false" ht="15.75" outlineLevel="0" r="3">
      <c r="A3" s="12" t="s">
        <v>1</v>
      </c>
      <c r="B3" s="13" t="s"/>
      <c r="C3" s="13" t="s"/>
      <c r="D3" s="13" t="s"/>
      <c r="E3" s="13" t="s"/>
      <c r="F3" s="14" t="s"/>
      <c r="M3" s="8" t="n"/>
      <c r="N3" s="8" t="n"/>
      <c r="S3" s="9" t="n"/>
    </row>
    <row customHeight="true" hidden="false" ht="15.75" outlineLevel="0" r="4">
      <c r="A4" s="12" t="s">
        <v>2</v>
      </c>
      <c r="B4" s="13" t="s"/>
      <c r="C4" s="13" t="s"/>
      <c r="D4" s="13" t="s"/>
      <c r="E4" s="13" t="s"/>
      <c r="F4" s="14" t="s"/>
      <c r="G4" s="10" t="n"/>
      <c r="M4" s="8" t="n"/>
      <c r="N4" s="8" t="n"/>
      <c r="S4" s="9" t="n"/>
    </row>
    <row customHeight="true" hidden="false" ht="15.75" outlineLevel="0" r="5">
      <c r="A5" s="4" t="n"/>
      <c r="C5" s="10" t="n"/>
      <c r="D5" s="10" t="n"/>
      <c r="E5" s="11" t="n"/>
      <c r="F5" s="10" t="n"/>
      <c r="M5" s="8" t="n"/>
      <c r="N5" s="8" t="n"/>
      <c r="S5" s="9" t="n"/>
    </row>
    <row hidden="false" ht="15" outlineLevel="0" r="6">
      <c r="A6" s="15" t="s">
        <v>3</v>
      </c>
      <c r="B6" s="16" t="n">
        <f aca="false" ca="false" dt2D="false" dtr="false" t="normal">SUM(E10:E38696)+SUM('Многолетние растения'!E12:E105)+SUM('Саженцы деревьев и кустарников'!E11:E93)+SUM('Комнатные растения'!E10:E269)</f>
        <v>0</v>
      </c>
      <c r="C6" s="17" t="s">
        <v>4</v>
      </c>
      <c r="D6" s="18" t="s">
        <v>5</v>
      </c>
      <c r="E6" s="19" t="n"/>
      <c r="F6" s="8" t="n"/>
      <c r="M6" s="8" t="n"/>
      <c r="N6" s="8" t="n"/>
      <c r="S6" s="9" t="n"/>
    </row>
    <row hidden="false" ht="15" outlineLevel="0" r="7">
      <c r="A7" s="20" t="s">
        <v>6</v>
      </c>
      <c r="B7" s="21" t="n">
        <f aca="false" ca="false" dt2D="false" dtr="false" t="normal">SUMPRODUCT(D12:D76, E12:E76)+SUMPRODUCT('Многолетние растения'!D12:D105, 'Многолетние растения'!E12:E105)+SUMPRODUCT('Саженцы деревьев и кустарников'!D11:D93, 'Саженцы деревьев и кустарников'!E11:E93)+SUMPRODUCT('Комнатные растения'!D10:D269, 'Комнатные растения'!E10:E269)</f>
        <v>0</v>
      </c>
      <c r="C7" s="22" t="s">
        <v>7</v>
      </c>
      <c r="D7" s="23" t="s">
        <v>8</v>
      </c>
      <c r="E7" s="19" t="n"/>
      <c r="F7" s="8" t="n"/>
      <c r="S7" s="9" t="n"/>
    </row>
    <row customFormat="true" customHeight="true" hidden="false" ht="15.75" outlineLevel="0" r="8" s="1">
      <c r="A8" s="8" t="n"/>
      <c r="B8" s="8" t="n"/>
      <c r="D8" s="23" t="s">
        <v>9</v>
      </c>
      <c r="E8" s="19" t="n"/>
      <c r="F8" s="8" t="n"/>
      <c r="S8" s="9" t="n"/>
    </row>
    <row customHeight="true" hidden="false" ht="23.25" outlineLevel="0" r="9">
      <c r="A9" s="24" t="s">
        <v>10</v>
      </c>
      <c r="B9" s="25" t="s"/>
      <c r="C9" s="25" t="s"/>
      <c r="D9" s="25" t="s"/>
      <c r="E9" s="25" t="s"/>
      <c r="F9" s="26" t="s"/>
      <c r="S9" s="9" t="n"/>
    </row>
    <row customFormat="true" customHeight="true" hidden="false" ht="27" outlineLevel="0" r="10" s="27">
      <c r="A10" s="28" t="s">
        <v>11</v>
      </c>
      <c r="B10" s="28" t="s">
        <v>12</v>
      </c>
      <c r="C10" s="29" t="s">
        <v>13</v>
      </c>
      <c r="D10" s="30" t="s">
        <v>14</v>
      </c>
      <c r="E10" s="31" t="s">
        <v>15</v>
      </c>
      <c r="F10" s="32" t="s">
        <v>16</v>
      </c>
    </row>
    <row customFormat="true" hidden="false" ht="15" outlineLevel="0" r="11" s="8">
      <c r="A11" s="33" t="s">
        <v>17</v>
      </c>
      <c r="B11" s="34" t="n"/>
      <c r="C11" s="35" t="n"/>
      <c r="D11" s="35" t="n"/>
      <c r="E11" s="36" t="n"/>
      <c r="F11" s="37" t="n"/>
      <c r="L11" s="1" t="n"/>
      <c r="M11" s="1" t="n"/>
    </row>
    <row customFormat="true" hidden="false" ht="15" outlineLevel="0" r="12" s="8">
      <c r="A12" s="38" t="s">
        <v>18</v>
      </c>
      <c r="B12" s="38" t="s">
        <v>19</v>
      </c>
      <c r="C12" s="37" t="s">
        <v>20</v>
      </c>
      <c r="D12" s="39" t="n">
        <v>25</v>
      </c>
      <c r="E12" s="40" t="n"/>
      <c r="F12" s="39" t="n"/>
      <c r="L12" s="1" t="n"/>
      <c r="M12" s="1" t="n"/>
    </row>
    <row customFormat="true" hidden="false" ht="15" outlineLevel="0" r="13" s="8">
      <c r="A13" s="38" t="s">
        <v>21</v>
      </c>
      <c r="B13" s="38" t="s">
        <v>19</v>
      </c>
      <c r="C13" s="37" t="s">
        <v>20</v>
      </c>
      <c r="D13" s="39" t="n">
        <v>20</v>
      </c>
      <c r="E13" s="40" t="n"/>
      <c r="F13" s="39" t="n"/>
    </row>
    <row customFormat="true" hidden="false" ht="15" outlineLevel="0" r="14" s="8">
      <c r="A14" s="38" t="s">
        <v>22</v>
      </c>
      <c r="B14" s="38" t="s">
        <v>19</v>
      </c>
      <c r="C14" s="37" t="s">
        <v>20</v>
      </c>
      <c r="D14" s="39" t="n">
        <v>25</v>
      </c>
      <c r="E14" s="40" t="n"/>
      <c r="F14" s="39" t="n"/>
    </row>
    <row customFormat="true" hidden="false" ht="15" outlineLevel="0" r="15" s="8">
      <c r="A15" s="38" t="s">
        <v>23</v>
      </c>
      <c r="B15" s="38" t="s">
        <v>19</v>
      </c>
      <c r="C15" s="37" t="s">
        <v>20</v>
      </c>
      <c r="D15" s="39" t="n">
        <v>25</v>
      </c>
      <c r="E15" s="40" t="n"/>
      <c r="F15" s="39" t="n"/>
    </row>
    <row customFormat="true" hidden="false" ht="15" outlineLevel="0" r="16" s="8">
      <c r="A16" s="38" t="s">
        <v>24</v>
      </c>
      <c r="B16" s="38" t="s">
        <v>19</v>
      </c>
      <c r="C16" s="37" t="s">
        <v>20</v>
      </c>
      <c r="D16" s="39" t="n">
        <v>30</v>
      </c>
      <c r="E16" s="40" t="n"/>
      <c r="F16" s="39" t="n"/>
    </row>
    <row customFormat="true" hidden="false" ht="15" outlineLevel="0" r="17" s="8">
      <c r="A17" s="38" t="s">
        <v>25</v>
      </c>
      <c r="B17" s="38" t="s">
        <v>19</v>
      </c>
      <c r="C17" s="37" t="s">
        <v>20</v>
      </c>
      <c r="D17" s="39" t="n">
        <v>30</v>
      </c>
      <c r="E17" s="40" t="n"/>
      <c r="F17" s="39" t="n"/>
    </row>
    <row customFormat="true" hidden="false" ht="15" outlineLevel="0" r="18" s="8">
      <c r="A18" s="38" t="s">
        <v>26</v>
      </c>
      <c r="B18" s="38" t="s">
        <v>19</v>
      </c>
      <c r="C18" s="37" t="s">
        <v>20</v>
      </c>
      <c r="D18" s="39" t="n">
        <v>30</v>
      </c>
      <c r="E18" s="40" t="n"/>
      <c r="F18" s="39" t="n"/>
    </row>
    <row customFormat="true" hidden="false" ht="15" outlineLevel="0" r="19" s="8">
      <c r="A19" s="38" t="s">
        <v>27</v>
      </c>
      <c r="B19" s="38" t="s">
        <v>19</v>
      </c>
      <c r="C19" s="37" t="s">
        <v>20</v>
      </c>
      <c r="D19" s="39" t="n">
        <v>25</v>
      </c>
      <c r="E19" s="40" t="n"/>
      <c r="F19" s="39" t="n"/>
    </row>
    <row customFormat="true" hidden="false" ht="15" outlineLevel="0" r="20" s="8">
      <c r="A20" s="38" t="s">
        <v>28</v>
      </c>
      <c r="B20" s="38" t="s">
        <v>19</v>
      </c>
      <c r="C20" s="37" t="s">
        <v>20</v>
      </c>
      <c r="D20" s="41" t="n">
        <v>20</v>
      </c>
      <c r="E20" s="40" t="n"/>
      <c r="F20" s="41" t="n"/>
    </row>
    <row customFormat="true" hidden="false" ht="15" outlineLevel="0" r="21" s="8">
      <c r="A21" s="38" t="s">
        <v>29</v>
      </c>
      <c r="B21" s="38" t="s">
        <v>19</v>
      </c>
      <c r="C21" s="37" t="s">
        <v>20</v>
      </c>
      <c r="D21" s="39" t="n">
        <v>20</v>
      </c>
      <c r="E21" s="40" t="n"/>
      <c r="F21" s="39" t="n"/>
    </row>
    <row customFormat="true" hidden="false" ht="15" outlineLevel="0" r="22" s="8">
      <c r="A22" s="38" t="s">
        <v>30</v>
      </c>
      <c r="B22" s="38" t="s">
        <v>19</v>
      </c>
      <c r="C22" s="37" t="s">
        <v>20</v>
      </c>
      <c r="D22" s="39" t="n">
        <v>30</v>
      </c>
      <c r="E22" s="40" t="n"/>
      <c r="F22" s="39" t="n"/>
    </row>
    <row customFormat="true" hidden="false" ht="15" outlineLevel="0" r="23" s="8">
      <c r="A23" s="38" t="s">
        <v>31</v>
      </c>
      <c r="B23" s="38" t="s">
        <v>19</v>
      </c>
      <c r="C23" s="37" t="s">
        <v>20</v>
      </c>
      <c r="D23" s="39" t="n">
        <v>20</v>
      </c>
      <c r="E23" s="40" t="n"/>
      <c r="F23" s="39" t="n"/>
    </row>
    <row customFormat="true" hidden="false" ht="15" outlineLevel="0" r="24" s="8">
      <c r="A24" s="38" t="s">
        <v>32</v>
      </c>
      <c r="B24" s="38" t="s">
        <v>19</v>
      </c>
      <c r="C24" s="37" t="s">
        <v>20</v>
      </c>
      <c r="D24" s="39" t="n">
        <v>20</v>
      </c>
      <c r="E24" s="40" t="n"/>
      <c r="F24" s="39" t="n"/>
    </row>
    <row customFormat="true" hidden="false" ht="15" outlineLevel="0" r="25" s="8">
      <c r="A25" s="33" t="s">
        <v>33</v>
      </c>
      <c r="B25" s="34" t="n"/>
      <c r="C25" s="35" t="n"/>
      <c r="D25" s="35" t="n"/>
      <c r="E25" s="36" t="n"/>
      <c r="F25" s="37" t="n"/>
    </row>
    <row customFormat="true" hidden="false" ht="15" outlineLevel="0" r="26" s="8">
      <c r="A26" s="38" t="s">
        <v>18</v>
      </c>
      <c r="B26" s="38" t="s">
        <v>34</v>
      </c>
      <c r="C26" s="37" t="s">
        <v>20</v>
      </c>
      <c r="D26" s="39" t="n">
        <v>32</v>
      </c>
      <c r="E26" s="40" t="n"/>
      <c r="F26" s="39" t="n"/>
    </row>
    <row customFormat="true" hidden="false" ht="15" outlineLevel="0" r="27" s="8">
      <c r="A27" s="38" t="s">
        <v>35</v>
      </c>
      <c r="B27" s="38" t="s">
        <v>34</v>
      </c>
      <c r="C27" s="37" t="s">
        <v>20</v>
      </c>
      <c r="D27" s="39" t="n">
        <v>25</v>
      </c>
      <c r="E27" s="40" t="n"/>
      <c r="F27" s="39" t="n"/>
    </row>
    <row customFormat="true" hidden="false" ht="15" outlineLevel="0" r="28" s="8">
      <c r="A28" s="38" t="s">
        <v>36</v>
      </c>
      <c r="B28" s="38" t="s">
        <v>34</v>
      </c>
      <c r="C28" s="37" t="s">
        <v>20</v>
      </c>
      <c r="D28" s="41" t="n">
        <v>30</v>
      </c>
      <c r="E28" s="40" t="n"/>
      <c r="F28" s="41" t="n"/>
    </row>
    <row customFormat="true" hidden="false" ht="15" outlineLevel="0" r="29" s="8">
      <c r="A29" s="38" t="s">
        <v>37</v>
      </c>
      <c r="B29" s="38" t="s">
        <v>34</v>
      </c>
      <c r="C29" s="37" t="s">
        <v>20</v>
      </c>
      <c r="D29" s="39" t="n">
        <v>32</v>
      </c>
      <c r="E29" s="40" t="n"/>
      <c r="F29" s="39" t="n"/>
    </row>
    <row customFormat="true" hidden="false" ht="15" outlineLevel="0" r="30" s="8">
      <c r="A30" s="38" t="s">
        <v>38</v>
      </c>
      <c r="B30" s="38" t="s">
        <v>39</v>
      </c>
      <c r="C30" s="37" t="s">
        <v>20</v>
      </c>
      <c r="D30" s="41" t="n">
        <v>60</v>
      </c>
      <c r="E30" s="40" t="n"/>
      <c r="F30" s="41" t="n"/>
    </row>
    <row customFormat="true" hidden="false" ht="15" outlineLevel="0" r="31" s="8">
      <c r="A31" s="38" t="s">
        <v>40</v>
      </c>
      <c r="B31" s="38" t="s">
        <v>41</v>
      </c>
      <c r="C31" s="37" t="s">
        <v>20</v>
      </c>
      <c r="D31" s="41" t="n">
        <v>40</v>
      </c>
      <c r="E31" s="40" t="n"/>
      <c r="F31" s="41" t="n"/>
    </row>
    <row customFormat="true" hidden="false" ht="15" outlineLevel="0" r="32" s="8">
      <c r="A32" s="38" t="s">
        <v>25</v>
      </c>
      <c r="B32" s="38" t="s">
        <v>41</v>
      </c>
      <c r="C32" s="37" t="s">
        <v>20</v>
      </c>
      <c r="D32" s="41" t="n">
        <v>45</v>
      </c>
      <c r="E32" s="40" t="n"/>
      <c r="F32" s="41" t="n"/>
    </row>
    <row customFormat="true" hidden="false" ht="15" outlineLevel="0" r="33" s="8">
      <c r="A33" s="38" t="s">
        <v>26</v>
      </c>
      <c r="B33" s="38" t="s">
        <v>41</v>
      </c>
      <c r="C33" s="37" t="s">
        <v>20</v>
      </c>
      <c r="D33" s="39" t="n">
        <v>35</v>
      </c>
      <c r="E33" s="40" t="n"/>
      <c r="F33" s="39" t="n"/>
    </row>
    <row customFormat="true" hidden="false" ht="15" outlineLevel="0" r="34" s="8">
      <c r="A34" s="38" t="s">
        <v>42</v>
      </c>
      <c r="B34" s="38" t="s">
        <v>41</v>
      </c>
      <c r="C34" s="37" t="s">
        <v>20</v>
      </c>
      <c r="D34" s="39" t="n">
        <v>40</v>
      </c>
      <c r="E34" s="40" t="n"/>
      <c r="F34" s="39" t="n"/>
    </row>
    <row customFormat="true" hidden="false" ht="15" outlineLevel="0" r="35" s="8">
      <c r="A35" s="38" t="s">
        <v>43</v>
      </c>
      <c r="B35" s="38" t="s">
        <v>41</v>
      </c>
      <c r="C35" s="37" t="s">
        <v>20</v>
      </c>
      <c r="D35" s="41" t="n">
        <v>32</v>
      </c>
      <c r="E35" s="40" t="n"/>
      <c r="F35" s="41" t="n"/>
    </row>
    <row customFormat="true" hidden="false" ht="15" outlineLevel="0" r="36" s="8">
      <c r="A36" s="38" t="s">
        <v>44</v>
      </c>
      <c r="B36" s="38" t="s">
        <v>39</v>
      </c>
      <c r="C36" s="37" t="s">
        <v>20</v>
      </c>
      <c r="D36" s="41" t="n">
        <v>70</v>
      </c>
      <c r="E36" s="40" t="n"/>
      <c r="F36" s="41" t="n"/>
    </row>
    <row customFormat="true" hidden="false" ht="15" outlineLevel="0" r="37" s="8">
      <c r="A37" s="38" t="s">
        <v>45</v>
      </c>
      <c r="B37" s="38" t="s">
        <v>39</v>
      </c>
      <c r="C37" s="37" t="s">
        <v>20</v>
      </c>
      <c r="D37" s="41" t="n">
        <v>40</v>
      </c>
      <c r="E37" s="40" t="n"/>
      <c r="F37" s="41" t="n"/>
    </row>
    <row customFormat="true" hidden="false" ht="15" outlineLevel="0" r="38" s="8">
      <c r="A38" s="37" t="s">
        <v>46</v>
      </c>
      <c r="B38" s="38" t="s">
        <v>47</v>
      </c>
      <c r="C38" s="37" t="s">
        <v>20</v>
      </c>
      <c r="D38" s="41" t="n">
        <v>50</v>
      </c>
      <c r="E38" s="36" t="n"/>
      <c r="F38" s="37" t="n"/>
    </row>
    <row customFormat="true" hidden="false" ht="15" outlineLevel="0" r="39" s="8">
      <c r="A39" s="38" t="s">
        <v>48</v>
      </c>
      <c r="B39" s="38" t="s">
        <v>41</v>
      </c>
      <c r="C39" s="37" t="s">
        <v>20</v>
      </c>
      <c r="D39" s="41" t="n">
        <v>38</v>
      </c>
      <c r="E39" s="40" t="n"/>
      <c r="F39" s="41" t="n"/>
    </row>
    <row customFormat="true" hidden="false" ht="15" outlineLevel="0" r="40" s="8">
      <c r="A40" s="38" t="s">
        <v>49</v>
      </c>
      <c r="B40" s="38" t="s">
        <v>41</v>
      </c>
      <c r="C40" s="37" t="s">
        <v>20</v>
      </c>
      <c r="D40" s="41" t="n">
        <v>45</v>
      </c>
      <c r="E40" s="40" t="n"/>
      <c r="F40" s="41" t="n"/>
    </row>
    <row customFormat="true" hidden="false" ht="15" outlineLevel="0" r="41" s="8">
      <c r="A41" s="38" t="s">
        <v>50</v>
      </c>
      <c r="B41" s="38" t="s">
        <v>41</v>
      </c>
      <c r="C41" s="37" t="s">
        <v>20</v>
      </c>
      <c r="D41" s="39" t="n">
        <v>50</v>
      </c>
      <c r="E41" s="40" t="n"/>
      <c r="F41" s="39" t="n"/>
    </row>
    <row customFormat="true" hidden="false" ht="15" outlineLevel="0" r="42" s="8">
      <c r="A42" s="37" t="s">
        <v>51</v>
      </c>
      <c r="B42" s="38" t="s">
        <v>34</v>
      </c>
      <c r="C42" s="37" t="s">
        <v>20</v>
      </c>
      <c r="D42" s="39" t="n">
        <v>25</v>
      </c>
      <c r="E42" s="36" t="n"/>
      <c r="F42" s="37" t="n"/>
    </row>
    <row customFormat="true" hidden="false" ht="15" outlineLevel="0" r="43" s="8">
      <c r="A43" s="38" t="s">
        <v>30</v>
      </c>
      <c r="B43" s="38" t="s">
        <v>41</v>
      </c>
      <c r="C43" s="37" t="s">
        <v>20</v>
      </c>
      <c r="D43" s="41" t="n">
        <v>45</v>
      </c>
      <c r="E43" s="40" t="n"/>
      <c r="F43" s="41" t="n"/>
    </row>
    <row customFormat="true" hidden="false" ht="15" outlineLevel="0" r="44" s="8">
      <c r="A44" s="38" t="s">
        <v>52</v>
      </c>
      <c r="B44" s="38" t="s">
        <v>41</v>
      </c>
      <c r="C44" s="37" t="s">
        <v>20</v>
      </c>
      <c r="D44" s="41" t="n">
        <v>45</v>
      </c>
      <c r="E44" s="40" t="n"/>
      <c r="F44" s="41" t="n"/>
    </row>
    <row customFormat="true" hidden="false" ht="15" outlineLevel="0" r="45" s="8">
      <c r="A45" s="38" t="s">
        <v>53</v>
      </c>
      <c r="B45" s="38" t="s">
        <v>41</v>
      </c>
      <c r="C45" s="37" t="s">
        <v>20</v>
      </c>
      <c r="D45" s="41" t="n">
        <v>40</v>
      </c>
      <c r="E45" s="40" t="n"/>
      <c r="F45" s="41" t="n"/>
    </row>
    <row customFormat="true" hidden="false" ht="15" outlineLevel="0" r="46" s="8">
      <c r="A46" s="38" t="s">
        <v>54</v>
      </c>
      <c r="B46" s="38" t="s">
        <v>34</v>
      </c>
      <c r="C46" s="37" t="s">
        <v>20</v>
      </c>
      <c r="D46" s="41" t="n">
        <v>25</v>
      </c>
      <c r="E46" s="40" t="n"/>
      <c r="F46" s="41" t="n"/>
    </row>
    <row customFormat="true" hidden="false" ht="15" outlineLevel="0" r="47" s="8">
      <c r="A47" s="38" t="s">
        <v>31</v>
      </c>
      <c r="B47" s="38" t="s">
        <v>34</v>
      </c>
      <c r="C47" s="37" t="s">
        <v>20</v>
      </c>
      <c r="D47" s="41" t="n">
        <v>25</v>
      </c>
      <c r="E47" s="40" t="n"/>
      <c r="F47" s="41" t="n"/>
    </row>
    <row customFormat="true" hidden="false" ht="15" outlineLevel="0" r="48" s="8">
      <c r="A48" s="33" t="s">
        <v>55</v>
      </c>
      <c r="B48" s="34" t="n"/>
      <c r="C48" s="35" t="n"/>
      <c r="D48" s="35" t="n"/>
      <c r="E48" s="36" t="n"/>
      <c r="F48" s="37" t="n"/>
    </row>
    <row customFormat="true" hidden="false" ht="15" outlineLevel="0" r="49" s="8">
      <c r="A49" s="38" t="s">
        <v>56</v>
      </c>
      <c r="B49" s="38" t="s">
        <v>57</v>
      </c>
      <c r="C49" s="37" t="s">
        <v>20</v>
      </c>
      <c r="D49" s="42" t="n">
        <v>1700</v>
      </c>
      <c r="E49" s="40" t="n"/>
      <c r="F49" s="41" t="n"/>
    </row>
    <row customFormat="true" hidden="false" ht="15" outlineLevel="0" r="50" s="8">
      <c r="A50" s="37" t="s">
        <v>58</v>
      </c>
      <c r="B50" s="38" t="s">
        <v>59</v>
      </c>
      <c r="C50" s="37" t="s">
        <v>20</v>
      </c>
      <c r="D50" s="42" t="n">
        <v>45</v>
      </c>
      <c r="E50" s="36" t="n"/>
      <c r="F50" s="37" t="n"/>
    </row>
    <row customFormat="true" hidden="false" ht="15" outlineLevel="0" r="51" s="8">
      <c r="A51" s="38" t="s">
        <v>60</v>
      </c>
      <c r="B51" s="38" t="s">
        <v>59</v>
      </c>
      <c r="C51" s="37" t="s">
        <v>20</v>
      </c>
      <c r="D51" s="42" t="n">
        <v>35</v>
      </c>
      <c r="E51" s="40" t="n"/>
      <c r="F51" s="41" t="n"/>
    </row>
    <row customFormat="true" hidden="false" ht="15" outlineLevel="0" r="52" s="8">
      <c r="A52" s="37" t="s">
        <v>61</v>
      </c>
      <c r="B52" s="38" t="s">
        <v>62</v>
      </c>
      <c r="C52" s="37" t="s">
        <v>20</v>
      </c>
      <c r="D52" s="42" t="n">
        <v>150</v>
      </c>
      <c r="E52" s="36" t="n"/>
      <c r="F52" s="37" t="n"/>
    </row>
    <row customFormat="true" hidden="false" ht="15" outlineLevel="0" r="53" s="8">
      <c r="A53" s="38" t="s">
        <v>63</v>
      </c>
      <c r="B53" s="38" t="s">
        <v>62</v>
      </c>
      <c r="C53" s="37" t="s">
        <v>20</v>
      </c>
      <c r="D53" s="42" t="n">
        <v>200</v>
      </c>
      <c r="E53" s="40" t="n"/>
      <c r="F53" s="41" t="n"/>
    </row>
    <row customFormat="true" hidden="false" ht="15" outlineLevel="0" r="54" s="8">
      <c r="A54" s="38" t="s">
        <v>64</v>
      </c>
      <c r="B54" s="38" t="s">
        <v>59</v>
      </c>
      <c r="C54" s="37" t="s">
        <v>20</v>
      </c>
      <c r="D54" s="42" t="n">
        <v>50</v>
      </c>
      <c r="E54" s="40" t="n"/>
      <c r="F54" s="39" t="n"/>
    </row>
    <row customFormat="true" hidden="false" ht="15" outlineLevel="0" r="55" s="8">
      <c r="A55" s="38" t="s">
        <v>65</v>
      </c>
      <c r="B55" s="38" t="s">
        <v>59</v>
      </c>
      <c r="C55" s="37" t="s">
        <v>20</v>
      </c>
      <c r="D55" s="42" t="n">
        <v>85</v>
      </c>
      <c r="E55" s="40" t="n"/>
      <c r="F55" s="41" t="n"/>
    </row>
    <row customFormat="true" hidden="false" ht="15" outlineLevel="0" r="56" s="8">
      <c r="A56" s="38" t="s">
        <v>66</v>
      </c>
      <c r="B56" s="38" t="s">
        <v>59</v>
      </c>
      <c r="C56" s="37" t="s">
        <v>20</v>
      </c>
      <c r="D56" s="42" t="n">
        <v>170</v>
      </c>
      <c r="E56" s="40" t="n"/>
      <c r="F56" s="41" t="n"/>
    </row>
    <row customFormat="true" hidden="false" ht="15" outlineLevel="0" r="57" s="8">
      <c r="A57" s="38" t="s">
        <v>67</v>
      </c>
      <c r="B57" s="38" t="s">
        <v>62</v>
      </c>
      <c r="C57" s="37" t="s">
        <v>20</v>
      </c>
      <c r="D57" s="42" t="n">
        <v>250</v>
      </c>
      <c r="E57" s="40" t="n"/>
      <c r="F57" s="41" t="n"/>
    </row>
    <row customFormat="true" hidden="false" ht="15" outlineLevel="0" r="58" s="8">
      <c r="A58" s="38" t="s">
        <v>68</v>
      </c>
      <c r="B58" s="38" t="s">
        <v>62</v>
      </c>
      <c r="C58" s="37" t="s">
        <v>20</v>
      </c>
      <c r="D58" s="42" t="n">
        <v>200</v>
      </c>
      <c r="E58" s="40" t="n"/>
      <c r="F58" s="39" t="n"/>
    </row>
    <row customFormat="true" hidden="false" ht="15" outlineLevel="0" r="59" s="8">
      <c r="A59" s="38" t="s">
        <v>69</v>
      </c>
      <c r="B59" s="38" t="s">
        <v>59</v>
      </c>
      <c r="C59" s="37" t="s">
        <v>20</v>
      </c>
      <c r="D59" s="42" t="n">
        <v>100</v>
      </c>
      <c r="E59" s="40" t="n"/>
      <c r="F59" s="41" t="n"/>
    </row>
    <row customFormat="true" hidden="false" ht="15" outlineLevel="0" r="60" s="8">
      <c r="A60" s="38" t="s">
        <v>70</v>
      </c>
      <c r="B60" s="38" t="s">
        <v>62</v>
      </c>
      <c r="C60" s="37" t="s">
        <v>20</v>
      </c>
      <c r="D60" s="42" t="n">
        <v>350</v>
      </c>
      <c r="E60" s="40" t="n"/>
      <c r="F60" s="39" t="n"/>
    </row>
    <row customFormat="true" hidden="false" ht="15" outlineLevel="0" r="61" s="8">
      <c r="A61" s="37" t="s">
        <v>71</v>
      </c>
      <c r="B61" s="38" t="s">
        <v>59</v>
      </c>
      <c r="C61" s="37" t="s">
        <v>20</v>
      </c>
      <c r="D61" s="42" t="n">
        <v>50</v>
      </c>
      <c r="E61" s="36" t="n"/>
      <c r="F61" s="37" t="n"/>
    </row>
    <row customFormat="true" hidden="false" ht="15" outlineLevel="0" r="62" s="8">
      <c r="A62" s="38" t="s">
        <v>72</v>
      </c>
      <c r="B62" s="38" t="s">
        <v>59</v>
      </c>
      <c r="C62" s="37" t="s">
        <v>20</v>
      </c>
      <c r="D62" s="42" t="n">
        <v>150</v>
      </c>
      <c r="E62" s="40" t="n"/>
      <c r="F62" s="41" t="n"/>
    </row>
    <row customFormat="true" hidden="false" ht="15" outlineLevel="0" r="63" s="8">
      <c r="A63" s="38" t="s">
        <v>73</v>
      </c>
      <c r="B63" s="38" t="s">
        <v>59</v>
      </c>
      <c r="C63" s="37" t="s">
        <v>20</v>
      </c>
      <c r="D63" s="42" t="n">
        <v>45</v>
      </c>
      <c r="E63" s="40" t="n"/>
      <c r="F63" s="39" t="n"/>
    </row>
    <row customFormat="true" hidden="false" ht="15" outlineLevel="0" r="64" s="8">
      <c r="A64" s="38" t="s">
        <v>74</v>
      </c>
      <c r="B64" s="38" t="s">
        <v>59</v>
      </c>
      <c r="C64" s="37" t="s">
        <v>20</v>
      </c>
      <c r="D64" s="42" t="n">
        <v>65</v>
      </c>
      <c r="E64" s="40" t="n"/>
      <c r="F64" s="39" t="n"/>
    </row>
    <row hidden="false" ht="15" outlineLevel="0" r="65">
      <c r="A65" s="43" t="s">
        <v>75</v>
      </c>
      <c r="B65" s="38" t="s">
        <v>59</v>
      </c>
      <c r="C65" s="37" t="s">
        <v>20</v>
      </c>
      <c r="D65" s="42" t="n">
        <v>40</v>
      </c>
      <c r="E65" s="44" t="n"/>
      <c r="F65" s="43" t="n"/>
    </row>
    <row hidden="false" ht="15" outlineLevel="0" r="66">
      <c r="A66" s="43" t="s">
        <v>76</v>
      </c>
      <c r="B66" s="38" t="s">
        <v>59</v>
      </c>
      <c r="C66" s="37" t="s">
        <v>20</v>
      </c>
      <c r="D66" s="42" t="n">
        <v>50</v>
      </c>
      <c r="E66" s="44" t="n"/>
      <c r="F66" s="43" t="n"/>
    </row>
    <row hidden="false" ht="15" outlineLevel="0" r="67">
      <c r="A67" s="43" t="s">
        <v>77</v>
      </c>
      <c r="B67" s="38" t="s">
        <v>59</v>
      </c>
      <c r="C67" s="37" t="s">
        <v>20</v>
      </c>
      <c r="D67" s="42" t="n">
        <v>200</v>
      </c>
      <c r="E67" s="44" t="n"/>
      <c r="F67" s="43" t="n"/>
    </row>
    <row hidden="false" ht="15" outlineLevel="0" r="68">
      <c r="A68" s="43" t="s">
        <v>78</v>
      </c>
      <c r="B68" s="38" t="s">
        <v>59</v>
      </c>
      <c r="C68" s="37" t="s">
        <v>20</v>
      </c>
      <c r="D68" s="42" t="n">
        <v>90</v>
      </c>
      <c r="E68" s="44" t="n"/>
      <c r="F68" s="43" t="n"/>
    </row>
    <row hidden="false" ht="15" outlineLevel="0" r="69">
      <c r="A69" s="43" t="s">
        <v>79</v>
      </c>
      <c r="B69" s="38" t="s">
        <v>59</v>
      </c>
      <c r="C69" s="37" t="s">
        <v>20</v>
      </c>
      <c r="D69" s="42" t="n">
        <v>150</v>
      </c>
      <c r="E69" s="44" t="n"/>
      <c r="F69" s="43" t="n"/>
    </row>
    <row hidden="false" ht="15" outlineLevel="0" r="70">
      <c r="A70" s="43" t="s">
        <v>80</v>
      </c>
      <c r="B70" s="38" t="s">
        <v>59</v>
      </c>
      <c r="C70" s="37" t="s">
        <v>20</v>
      </c>
      <c r="D70" s="42" t="n">
        <v>35</v>
      </c>
      <c r="E70" s="44" t="n"/>
      <c r="F70" s="43" t="n"/>
    </row>
    <row hidden="false" ht="15" outlineLevel="0" r="71">
      <c r="A71" s="43" t="s">
        <v>81</v>
      </c>
      <c r="B71" s="38" t="s">
        <v>59</v>
      </c>
      <c r="C71" s="37" t="s">
        <v>20</v>
      </c>
      <c r="D71" s="42" t="n">
        <v>55</v>
      </c>
      <c r="E71" s="44" t="n"/>
      <c r="F71" s="43" t="n"/>
    </row>
    <row hidden="false" ht="15" outlineLevel="0" r="72">
      <c r="A72" s="43" t="s">
        <v>30</v>
      </c>
      <c r="B72" s="38" t="s">
        <v>59</v>
      </c>
      <c r="C72" s="37" t="s">
        <v>20</v>
      </c>
      <c r="D72" s="42" t="n">
        <v>58</v>
      </c>
      <c r="E72" s="44" t="n"/>
      <c r="F72" s="43" t="n"/>
    </row>
    <row hidden="false" ht="15" outlineLevel="0" r="73">
      <c r="A73" s="45" t="s">
        <v>82</v>
      </c>
      <c r="B73" s="38" t="s">
        <v>59</v>
      </c>
      <c r="C73" s="37" t="s">
        <v>20</v>
      </c>
      <c r="D73" s="46" t="n">
        <v>30</v>
      </c>
      <c r="E73" s="47" t="n"/>
      <c r="F73" s="48" t="n"/>
    </row>
    <row hidden="false" ht="15" outlineLevel="0" r="74">
      <c r="A74" s="43" t="s">
        <v>83</v>
      </c>
      <c r="B74" s="38" t="s">
        <v>59</v>
      </c>
      <c r="C74" s="37" t="s">
        <v>20</v>
      </c>
      <c r="D74" s="42" t="n">
        <v>200</v>
      </c>
      <c r="E74" s="44" t="n"/>
      <c r="F74" s="43" t="n"/>
    </row>
    <row hidden="false" ht="15" outlineLevel="0" r="75">
      <c r="A75" s="43" t="s">
        <v>84</v>
      </c>
      <c r="B75" s="38" t="s">
        <v>59</v>
      </c>
      <c r="C75" s="37" t="s">
        <v>20</v>
      </c>
      <c r="D75" s="42" t="n">
        <v>100</v>
      </c>
      <c r="E75" s="44" t="n"/>
      <c r="F75" s="43" t="n"/>
    </row>
    <row hidden="false" ht="15" outlineLevel="0" r="76">
      <c r="A76" s="43" t="s">
        <v>85</v>
      </c>
      <c r="B76" s="38" t="s">
        <v>59</v>
      </c>
      <c r="C76" s="37" t="s">
        <v>20</v>
      </c>
      <c r="D76" s="42" t="n">
        <v>120</v>
      </c>
      <c r="E76" s="44" t="n"/>
      <c r="F76" s="43" t="n"/>
    </row>
    <row hidden="false" ht="12.8000001907349" outlineLevel="0" r="77"/>
    <row hidden="false" ht="12.8000001907349" outlineLevel="0" r="78"/>
    <row hidden="false" ht="12.8000001907349" outlineLevel="0" r="79"/>
    <row hidden="false" ht="12.8000001907349" outlineLevel="0" r="80"/>
    <row hidden="false" ht="12.8000001907349" outlineLevel="0" r="81"/>
    <row hidden="false" ht="12.8000001907349" outlineLevel="0" r="82"/>
    <row hidden="false" ht="12.8000001907349" outlineLevel="0" r="83"/>
    <row hidden="false" ht="12.8000001907349" outlineLevel="0" r="84"/>
    <row hidden="false" ht="12.8000001907349" outlineLevel="0" r="85"/>
    <row hidden="false" ht="12.8000001907349" outlineLevel="0" r="86"/>
    <row hidden="false" ht="12.8000001907349" outlineLevel="0" r="87"/>
    <row hidden="false" ht="12.8000001907349" outlineLevel="0" r="88"/>
    <row hidden="false" ht="12.8000001907349" outlineLevel="0" r="89"/>
    <row hidden="false" ht="12.8000001907349" outlineLevel="0" r="90"/>
    <row hidden="false" ht="12.8000001907349" outlineLevel="0" r="91"/>
    <row hidden="false" ht="12.8000001907349" outlineLevel="0" r="92"/>
    <row hidden="false" ht="12.8000001907349" outlineLevel="0" r="93"/>
    <row hidden="false" ht="12.8000001907349" outlineLevel="0" r="94"/>
    <row hidden="false" ht="12.8000001907349" outlineLevel="0" r="95"/>
    <row hidden="false" ht="12.8000001907349" outlineLevel="0" r="96"/>
    <row hidden="false" ht="12.8000001907349" outlineLevel="0" r="97"/>
    <row hidden="false" ht="12.8000001907349" outlineLevel="0" r="98"/>
    <row customHeight="true" hidden="false" ht="18.75" outlineLevel="0" r="99"/>
  </sheetData>
  <autoFilter ref="A10:E76"/>
  <mergeCells count="4">
    <mergeCell ref="C1:F1"/>
    <mergeCell ref="A3:F3"/>
    <mergeCell ref="A4:F4"/>
    <mergeCell ref="A9:F9"/>
  </mergeCells>
  <conditionalFormatting pivot="false" sqref="C1 D4">
    <cfRule aboveAverage="true" bottom="false" dxfId="0" equalAverage="false" percent="false" priority="6" stopIfTrue="false" type="expression">
      <formula>$A7="Распродажа"</formula>
    </cfRule>
  </conditionalFormatting>
  <conditionalFormatting pivot="false" sqref="C1 D4">
    <cfRule aboveAverage="true" bottom="false" dxfId="1" equalAverage="false" percent="false" priority="5" stopIfTrue="false" type="expression">
      <formula>$A7="Новинка"</formula>
    </cfRule>
  </conditionalFormatting>
  <conditionalFormatting pivot="false" sqref="C2 C5">
    <cfRule aboveAverage="true" bottom="false" dxfId="0" equalAverage="false" percent="false" priority="4" stopIfTrue="false" type="expression">
      <formula>$A8="Распродажа"</formula>
    </cfRule>
  </conditionalFormatting>
  <conditionalFormatting pivot="false" sqref="C2 C5">
    <cfRule aboveAverage="true" bottom="false" dxfId="1" equalAverage="false" percent="false" priority="3" stopIfTrue="false" type="expression">
      <formula>$A8="Новинка"</formula>
    </cfRule>
  </conditionalFormatting>
  <conditionalFormatting pivot="false" sqref="A6:A7">
    <cfRule aboveAverage="true" bottom="false" dxfId="0" equalAverage="false" percent="false" priority="2" stopIfTrue="false" type="expression">
      <formula>$B6="Распродажа"</formula>
    </cfRule>
  </conditionalFormatting>
  <conditionalFormatting pivot="false" sqref="A6:A7">
    <cfRule aboveAverage="true" bottom="false" dxfId="1" equalAverage="false" percent="false" priority="1" stopIfTrue="false" type="expression">
      <formula>$B6="Новинка"</formula>
    </cfRule>
  </conditionalFormatting>
  <pageMargins bottom="0.390972226858139" footer="0.511811017990112" header="0.511811017990112" left="0.25" right="0.25" top="0.256944447755814"/>
  <pageSetup fitToHeight="0" fitToWidth="0" orientation="portrait" paperHeight="297mm" paperSize="9" paperWidth="210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N1048576"/>
  <sheetViews>
    <sheetView showZeros="true" workbookViewId="0"/>
  </sheetViews>
  <sheetFormatPr baseColWidth="8" customHeight="false" defaultColWidth="7.37129997613065" defaultRowHeight="12" zeroHeight="false"/>
  <cols>
    <col customWidth="true" hidden="false" max="1" min="1" outlineLevel="0" style="1" width="36.9354219943441"/>
    <col customWidth="true" hidden="false" max="2" min="2" outlineLevel="0" style="1" width="17.0944713616034"/>
    <col customWidth="true" hidden="false" max="3" min="3" outlineLevel="0" style="2" width="6.03752072074267"/>
    <col customWidth="true" hidden="false" max="4" min="4" outlineLevel="0" style="1" width="11.0490580234928"/>
    <col customWidth="true" hidden="false" max="5" min="5" outlineLevel="0" style="3" width="10.5281736971286"/>
    <col customWidth="true" hidden="false" max="6" min="6" outlineLevel="0" style="1" width="16.1789778201144"/>
    <col customWidth="true" hidden="false" max="7" min="7" outlineLevel="0" style="1" width="3.81192509930478"/>
    <col customWidth="true" hidden="false" max="8" min="8" outlineLevel="0" style="1" width="31.5687372099794"/>
    <col customWidth="true" hidden="false" max="9" min="9" outlineLevel="0" style="1" width="16.3052529313539"/>
    <col customWidth="true" hidden="false" max="10" min="10" outlineLevel="0" style="1" width="6.17958039005323"/>
    <col customWidth="true" hidden="false" max="248" min="11" outlineLevel="0" style="1" width="8.16051840638014"/>
    <col bestFit="true" customWidth="true" hidden="false" max="16384" min="249" outlineLevel="0" style="1" width="7.37129997613065"/>
  </cols>
  <sheetData>
    <row customHeight="true" hidden="false" ht="78.75" outlineLevel="0" r="1">
      <c r="A1" s="4" t="n"/>
      <c r="C1" s="49" t="s">
        <v>86</v>
      </c>
      <c r="D1" s="50" t="s"/>
      <c r="E1" s="50" t="s"/>
      <c r="F1" s="51" t="s"/>
      <c r="M1" s="8" t="n"/>
      <c r="N1" s="8" t="n"/>
      <c r="S1" s="9" t="n"/>
    </row>
    <row customHeight="true" hidden="false" ht="15.75" outlineLevel="0" r="2">
      <c r="A2" s="4" t="n"/>
      <c r="C2" s="10" t="n"/>
      <c r="D2" s="10" t="n"/>
      <c r="E2" s="11" t="n"/>
      <c r="F2" s="10" t="n"/>
      <c r="M2" s="8" t="n"/>
      <c r="N2" s="8" t="n"/>
      <c r="S2" s="9" t="n"/>
    </row>
    <row customHeight="true" hidden="false" ht="15.75" outlineLevel="0" r="3">
      <c r="A3" s="12" t="s">
        <v>1</v>
      </c>
      <c r="B3" s="13" t="s"/>
      <c r="C3" s="13" t="s"/>
      <c r="D3" s="13" t="s"/>
      <c r="E3" s="13" t="s"/>
      <c r="F3" s="14" t="s"/>
      <c r="M3" s="8" t="n"/>
      <c r="N3" s="8" t="n"/>
      <c r="S3" s="9" t="n"/>
    </row>
    <row customHeight="true" hidden="false" ht="15.75" outlineLevel="0" r="4">
      <c r="A4" s="12" t="s">
        <v>2</v>
      </c>
      <c r="B4" s="13" t="s"/>
      <c r="C4" s="13" t="s"/>
      <c r="D4" s="13" t="s"/>
      <c r="E4" s="13" t="s"/>
      <c r="F4" s="14" t="s"/>
      <c r="G4" s="10" t="n"/>
      <c r="M4" s="8" t="n"/>
      <c r="N4" s="8" t="n"/>
      <c r="S4" s="9" t="n"/>
    </row>
    <row customHeight="true" hidden="false" ht="15.75" outlineLevel="0" r="5">
      <c r="A5" s="4" t="n"/>
      <c r="C5" s="10" t="n"/>
      <c r="D5" s="10" t="n"/>
      <c r="E5" s="11" t="n"/>
      <c r="F5" s="10" t="n"/>
      <c r="M5" s="8" t="n"/>
      <c r="N5" s="8" t="n"/>
      <c r="S5" s="9" t="n"/>
    </row>
    <row hidden="false" ht="15" outlineLevel="0" r="6">
      <c r="A6" s="52" t="s">
        <v>3</v>
      </c>
      <c r="B6" s="53" t="n">
        <f aca="false" ca="false" dt2D="false" dtr="false" t="normal">SUM('Однолетние растения'!E11:E76)+SUM('Многолетние растения'!E12:E105)+SUM('Саженцы деревьев и кустарников'!E11:E93)+SUM('Комнатные растения'!E10:E269)</f>
        <v>0</v>
      </c>
      <c r="C6" s="17" t="s">
        <v>4</v>
      </c>
      <c r="D6" s="18" t="s">
        <v>5</v>
      </c>
      <c r="E6" s="19" t="n"/>
      <c r="F6" s="8" t="n"/>
      <c r="M6" s="8" t="n"/>
      <c r="N6" s="8" t="n"/>
      <c r="S6" s="9" t="n"/>
    </row>
    <row hidden="false" ht="15" outlineLevel="0" r="7">
      <c r="A7" s="20" t="s">
        <v>6</v>
      </c>
      <c r="B7" s="54" t="n">
        <f aca="false" ca="false" dt2D="false" dtr="false" t="normal">SUMPRODUCT('Однолетние растения'!D11:D76, 'Однолетние растения'!E11:E76)+SUMPRODUCT('Многолетние растения'!D12:D105, 'Многолетние растения'!E12:E105)+SUMPRODUCT('Саженцы деревьев и кустарников'!D11:D93, 'Саженцы деревьев и кустарников'!E11:E93)+SUMPRODUCT('Комнатные растения'!D10:D269, 'Комнатные растения'!E10:E269)</f>
        <v>0</v>
      </c>
      <c r="C7" s="22" t="s">
        <v>7</v>
      </c>
      <c r="D7" s="23" t="s">
        <v>8</v>
      </c>
      <c r="E7" s="19" t="n"/>
      <c r="F7" s="8" t="n"/>
      <c r="S7" s="9" t="n"/>
    </row>
    <row customFormat="true" customHeight="true" hidden="false" ht="15.75" outlineLevel="0" r="8" s="1">
      <c r="A8" s="8" t="n"/>
      <c r="B8" s="8" t="n"/>
      <c r="D8" s="23" t="s">
        <v>9</v>
      </c>
      <c r="E8" s="19" t="n"/>
      <c r="F8" s="8" t="n"/>
      <c r="S8" s="9" t="n"/>
    </row>
    <row customHeight="true" hidden="false" ht="23.25" outlineLevel="0" r="9">
      <c r="A9" s="24" t="s">
        <v>10</v>
      </c>
      <c r="B9" s="25" t="s"/>
      <c r="C9" s="25" t="s"/>
      <c r="D9" s="25" t="s"/>
      <c r="E9" s="25" t="s"/>
      <c r="F9" s="26" t="s"/>
      <c r="S9" s="9" t="n"/>
    </row>
    <row customFormat="true" customHeight="true" hidden="false" ht="30" outlineLevel="0" r="10" s="27">
      <c r="A10" s="55" t="s">
        <v>11</v>
      </c>
      <c r="B10" s="55" t="s">
        <v>12</v>
      </c>
      <c r="C10" s="56" t="s">
        <v>13</v>
      </c>
      <c r="D10" s="57" t="s">
        <v>14</v>
      </c>
      <c r="E10" s="58" t="s">
        <v>15</v>
      </c>
      <c r="F10" s="57" t="s">
        <v>16</v>
      </c>
      <c r="G10" s="59" t="n"/>
      <c r="K10" s="23" t="n"/>
      <c r="L10" s="18" t="n"/>
      <c r="M10" s="18" t="n"/>
    </row>
    <row customFormat="true" hidden="false" ht="15" outlineLevel="0" r="11" s="8">
      <c r="A11" s="33" t="s">
        <v>87</v>
      </c>
      <c r="B11" s="60" t="n"/>
      <c r="C11" s="34" t="n"/>
      <c r="D11" s="35" t="n"/>
      <c r="E11" s="61" t="n"/>
      <c r="F11" s="37" t="n"/>
      <c r="G11" s="62" t="n"/>
    </row>
    <row customFormat="true" hidden="false" ht="15" outlineLevel="0" r="12" s="8">
      <c r="A12" s="38" t="s">
        <v>88</v>
      </c>
      <c r="B12" s="38" t="s">
        <v>59</v>
      </c>
      <c r="C12" s="37" t="s">
        <v>20</v>
      </c>
      <c r="D12" s="39" t="n">
        <v>150</v>
      </c>
      <c r="E12" s="63" t="n"/>
      <c r="F12" s="39" t="n"/>
      <c r="G12" s="64" t="n"/>
    </row>
    <row customFormat="true" hidden="false" ht="15" outlineLevel="0" r="13" s="8">
      <c r="A13" s="38" t="s">
        <v>89</v>
      </c>
      <c r="B13" s="38" t="s">
        <v>62</v>
      </c>
      <c r="C13" s="37" t="s">
        <v>20</v>
      </c>
      <c r="D13" s="39" t="n">
        <v>250</v>
      </c>
      <c r="E13" s="63" t="n"/>
      <c r="F13" s="39" t="n"/>
      <c r="G13" s="64" t="n"/>
    </row>
    <row customFormat="true" hidden="false" ht="15" outlineLevel="0" r="14" s="8">
      <c r="A14" s="38" t="s">
        <v>90</v>
      </c>
      <c r="B14" s="38" t="s">
        <v>91</v>
      </c>
      <c r="C14" s="37" t="s">
        <v>20</v>
      </c>
      <c r="D14" s="39" t="n">
        <v>400</v>
      </c>
      <c r="E14" s="63" t="n"/>
      <c r="F14" s="39" t="n"/>
      <c r="G14" s="64" t="n"/>
    </row>
    <row customFormat="true" hidden="false" ht="15" outlineLevel="0" r="15" s="8">
      <c r="A15" s="38" t="s">
        <v>92</v>
      </c>
      <c r="B15" s="38" t="s">
        <v>57</v>
      </c>
      <c r="C15" s="37" t="s">
        <v>20</v>
      </c>
      <c r="D15" s="39" t="n">
        <v>600</v>
      </c>
      <c r="E15" s="63" t="n"/>
      <c r="F15" s="39" t="n"/>
      <c r="G15" s="64" t="n"/>
    </row>
    <row customFormat="true" hidden="false" ht="15" outlineLevel="0" r="16" s="8">
      <c r="A16" s="38" t="s">
        <v>93</v>
      </c>
      <c r="B16" s="38" t="s">
        <v>19</v>
      </c>
      <c r="C16" s="37" t="s">
        <v>20</v>
      </c>
      <c r="D16" s="39" t="n">
        <v>150</v>
      </c>
      <c r="E16" s="63" t="n"/>
      <c r="F16" s="39" t="n"/>
      <c r="G16" s="64" t="n"/>
    </row>
    <row customFormat="true" hidden="false" ht="15" outlineLevel="0" r="17" s="8">
      <c r="A17" s="38" t="s">
        <v>94</v>
      </c>
      <c r="B17" s="38" t="s">
        <v>95</v>
      </c>
      <c r="C17" s="37" t="s">
        <v>20</v>
      </c>
      <c r="D17" s="39" t="n">
        <v>80</v>
      </c>
      <c r="E17" s="63" t="n"/>
      <c r="F17" s="39" t="n"/>
      <c r="G17" s="64" t="n"/>
    </row>
    <row customFormat="true" hidden="false" ht="15" outlineLevel="0" r="18" s="8">
      <c r="A18" s="38" t="s">
        <v>96</v>
      </c>
      <c r="B18" s="38" t="s">
        <v>62</v>
      </c>
      <c r="C18" s="37" t="s">
        <v>20</v>
      </c>
      <c r="D18" s="39" t="n">
        <v>150</v>
      </c>
      <c r="E18" s="63" t="n"/>
      <c r="F18" s="39" t="n"/>
      <c r="G18" s="64" t="n"/>
    </row>
    <row customFormat="true" hidden="false" ht="15" outlineLevel="0" r="19" s="8">
      <c r="A19" s="38" t="s">
        <v>97</v>
      </c>
      <c r="B19" s="38" t="s">
        <v>98</v>
      </c>
      <c r="C19" s="37" t="s">
        <v>20</v>
      </c>
      <c r="D19" s="39" t="n">
        <v>50</v>
      </c>
      <c r="E19" s="63" t="n"/>
      <c r="F19" s="39" t="n"/>
      <c r="G19" s="64" t="n"/>
    </row>
    <row customFormat="true" hidden="false" ht="15" outlineLevel="0" r="20" s="8">
      <c r="A20" s="38" t="s">
        <v>99</v>
      </c>
      <c r="B20" s="38" t="s">
        <v>98</v>
      </c>
      <c r="C20" s="37" t="s">
        <v>20</v>
      </c>
      <c r="D20" s="39" t="n">
        <v>25</v>
      </c>
      <c r="E20" s="63" t="n"/>
      <c r="F20" s="41" t="n"/>
      <c r="G20" s="65" t="n"/>
    </row>
    <row customFormat="true" hidden="false" ht="15" outlineLevel="0" r="21" s="8">
      <c r="A21" s="33" t="s">
        <v>100</v>
      </c>
      <c r="B21" s="60" t="n"/>
      <c r="C21" s="34" t="n"/>
      <c r="D21" s="35" t="n"/>
      <c r="E21" s="61" t="n"/>
      <c r="F21" s="39" t="n"/>
      <c r="G21" s="64" t="n"/>
    </row>
    <row customFormat="true" hidden="false" ht="15" outlineLevel="0" r="22" s="8">
      <c r="A22" s="45" t="s">
        <v>101</v>
      </c>
      <c r="B22" s="38" t="s">
        <v>62</v>
      </c>
      <c r="C22" s="37" t="s">
        <v>20</v>
      </c>
      <c r="D22" s="39" t="n">
        <v>150</v>
      </c>
      <c r="E22" s="63" t="n"/>
      <c r="F22" s="39" t="n"/>
      <c r="G22" s="64" t="n"/>
    </row>
    <row customFormat="true" hidden="false" ht="15" outlineLevel="0" r="23" s="8">
      <c r="A23" s="45" t="s">
        <v>102</v>
      </c>
      <c r="B23" s="38" t="s">
        <v>62</v>
      </c>
      <c r="C23" s="37" t="s">
        <v>20</v>
      </c>
      <c r="D23" s="39" t="n">
        <v>250</v>
      </c>
      <c r="E23" s="63" t="n"/>
      <c r="F23" s="39" t="n"/>
      <c r="G23" s="64" t="n"/>
    </row>
    <row customFormat="true" hidden="false" ht="15" outlineLevel="0" r="24" s="8">
      <c r="A24" s="45" t="s">
        <v>103</v>
      </c>
      <c r="B24" s="38" t="s">
        <v>62</v>
      </c>
      <c r="C24" s="37" t="s">
        <v>20</v>
      </c>
      <c r="D24" s="41" t="n">
        <v>250</v>
      </c>
      <c r="E24" s="63" t="n"/>
      <c r="F24" s="39" t="n"/>
      <c r="G24" s="64" t="n"/>
    </row>
    <row customFormat="true" hidden="false" ht="15" outlineLevel="0" r="25" s="8">
      <c r="A25" s="45" t="s">
        <v>104</v>
      </c>
      <c r="B25" s="38" t="s">
        <v>62</v>
      </c>
      <c r="C25" s="37" t="s">
        <v>20</v>
      </c>
      <c r="D25" s="39" t="n">
        <v>150</v>
      </c>
      <c r="E25" s="63" t="n"/>
      <c r="F25" s="37" t="n"/>
      <c r="G25" s="62" t="n"/>
    </row>
    <row customFormat="true" hidden="false" ht="15" outlineLevel="0" r="26" s="8">
      <c r="A26" s="45" t="s">
        <v>105</v>
      </c>
      <c r="B26" s="38" t="s">
        <v>59</v>
      </c>
      <c r="C26" s="37" t="s">
        <v>20</v>
      </c>
      <c r="D26" s="41" t="n">
        <v>200</v>
      </c>
      <c r="E26" s="63" t="n"/>
      <c r="F26" s="39" t="n"/>
      <c r="G26" s="64" t="n"/>
    </row>
    <row customFormat="true" hidden="false" ht="15" outlineLevel="0" r="27" s="8">
      <c r="A27" s="45" t="s">
        <v>106</v>
      </c>
      <c r="B27" s="38" t="s">
        <v>59</v>
      </c>
      <c r="C27" s="37" t="s">
        <v>20</v>
      </c>
      <c r="D27" s="41" t="n">
        <v>100</v>
      </c>
      <c r="E27" s="63" t="n"/>
      <c r="F27" s="39" t="n"/>
      <c r="G27" s="64" t="n"/>
    </row>
    <row customFormat="true" hidden="false" ht="15" outlineLevel="0" r="28" s="8">
      <c r="A28" s="45" t="s">
        <v>107</v>
      </c>
      <c r="B28" s="38" t="s">
        <v>62</v>
      </c>
      <c r="C28" s="37" t="s">
        <v>20</v>
      </c>
      <c r="D28" s="41" t="n">
        <v>420</v>
      </c>
      <c r="E28" s="63" t="n"/>
      <c r="F28" s="41" t="n"/>
      <c r="G28" s="65" t="n"/>
    </row>
    <row customFormat="true" hidden="false" ht="15" outlineLevel="0" r="29" s="8">
      <c r="A29" s="45" t="s">
        <v>108</v>
      </c>
      <c r="B29" s="38" t="s">
        <v>59</v>
      </c>
      <c r="C29" s="37" t="s">
        <v>20</v>
      </c>
      <c r="D29" s="39" t="n">
        <v>250</v>
      </c>
      <c r="E29" s="63" t="n"/>
      <c r="F29" s="39" t="n"/>
      <c r="G29" s="64" t="n"/>
    </row>
    <row customFormat="true" hidden="false" ht="15" outlineLevel="0" r="30" s="8">
      <c r="A30" s="45" t="s">
        <v>109</v>
      </c>
      <c r="B30" s="38" t="s">
        <v>59</v>
      </c>
      <c r="C30" s="37" t="s">
        <v>20</v>
      </c>
      <c r="D30" s="39" t="n">
        <v>150</v>
      </c>
      <c r="E30" s="63" t="n"/>
      <c r="F30" s="41" t="n"/>
      <c r="G30" s="65" t="n"/>
    </row>
    <row customFormat="true" hidden="false" ht="15" outlineLevel="0" r="31" s="8">
      <c r="A31" s="45" t="s">
        <v>110</v>
      </c>
      <c r="B31" s="38" t="s">
        <v>62</v>
      </c>
      <c r="C31" s="37" t="s">
        <v>20</v>
      </c>
      <c r="D31" s="41" t="n">
        <v>200</v>
      </c>
      <c r="E31" s="63" t="n"/>
      <c r="F31" s="41" t="n"/>
      <c r="G31" s="65" t="n"/>
    </row>
    <row customFormat="true" hidden="false" ht="15" outlineLevel="0" r="32" s="8">
      <c r="A32" s="45" t="s">
        <v>111</v>
      </c>
      <c r="B32" s="38" t="s">
        <v>59</v>
      </c>
      <c r="C32" s="37" t="s">
        <v>20</v>
      </c>
      <c r="D32" s="41" t="n">
        <v>200</v>
      </c>
      <c r="E32" s="63" t="n"/>
      <c r="F32" s="41" t="n"/>
      <c r="G32" s="65" t="n"/>
    </row>
    <row customFormat="true" hidden="false" ht="15" outlineLevel="0" r="33" s="8">
      <c r="A33" s="45" t="s">
        <v>112</v>
      </c>
      <c r="B33" s="38" t="s">
        <v>62</v>
      </c>
      <c r="C33" s="37" t="s">
        <v>20</v>
      </c>
      <c r="D33" s="41" t="n">
        <v>200</v>
      </c>
      <c r="E33" s="61" t="n"/>
      <c r="F33" s="39" t="n"/>
      <c r="G33" s="64" t="n"/>
    </row>
    <row customFormat="true" hidden="false" ht="15" outlineLevel="0" r="34" s="8">
      <c r="A34" s="45" t="s">
        <v>113</v>
      </c>
      <c r="B34" s="38" t="s">
        <v>62</v>
      </c>
      <c r="C34" s="37" t="s">
        <v>20</v>
      </c>
      <c r="D34" s="41" t="n">
        <v>350</v>
      </c>
      <c r="E34" s="63" t="n"/>
      <c r="F34" s="39" t="n"/>
      <c r="G34" s="64" t="n"/>
    </row>
    <row customFormat="true" hidden="false" ht="15" outlineLevel="0" r="35" s="8">
      <c r="A35" s="45" t="s">
        <v>114</v>
      </c>
      <c r="B35" s="38" t="s">
        <v>62</v>
      </c>
      <c r="C35" s="37" t="s">
        <v>20</v>
      </c>
      <c r="D35" s="41" t="n">
        <v>250</v>
      </c>
      <c r="E35" s="63" t="n"/>
      <c r="F35" s="41" t="n"/>
      <c r="G35" s="65" t="n"/>
    </row>
    <row customFormat="true" hidden="false" ht="15" outlineLevel="0" r="36" s="8">
      <c r="A36" s="45" t="s">
        <v>115</v>
      </c>
      <c r="B36" s="38" t="s">
        <v>62</v>
      </c>
      <c r="C36" s="37" t="s">
        <v>20</v>
      </c>
      <c r="D36" s="39" t="n">
        <v>200</v>
      </c>
      <c r="E36" s="63" t="n"/>
      <c r="F36" s="41" t="n"/>
      <c r="G36" s="65" t="n"/>
    </row>
    <row customFormat="true" hidden="false" ht="15" outlineLevel="0" r="37" s="8">
      <c r="A37" s="45" t="s">
        <v>116</v>
      </c>
      <c r="B37" s="38" t="s">
        <v>62</v>
      </c>
      <c r="C37" s="37" t="s">
        <v>20</v>
      </c>
      <c r="D37" s="39" t="n">
        <v>500</v>
      </c>
      <c r="E37" s="61" t="n"/>
      <c r="F37" s="37" t="n"/>
      <c r="G37" s="62" t="n"/>
    </row>
    <row customFormat="true" hidden="false" ht="15" outlineLevel="0" r="38" s="8">
      <c r="A38" s="45" t="s">
        <v>117</v>
      </c>
      <c r="B38" s="38" t="s">
        <v>62</v>
      </c>
      <c r="C38" s="37" t="s">
        <v>20</v>
      </c>
      <c r="D38" s="41" t="n">
        <v>200</v>
      </c>
      <c r="E38" s="63" t="n"/>
      <c r="F38" s="41" t="n"/>
      <c r="G38" s="65" t="n"/>
    </row>
    <row customFormat="true" hidden="false" ht="15" outlineLevel="0" r="39" s="8">
      <c r="A39" s="45" t="s">
        <v>118</v>
      </c>
      <c r="B39" s="38" t="s">
        <v>59</v>
      </c>
      <c r="C39" s="37" t="s">
        <v>20</v>
      </c>
      <c r="D39" s="41" t="n">
        <v>180</v>
      </c>
      <c r="E39" s="63" t="n"/>
      <c r="F39" s="41" t="n"/>
      <c r="G39" s="65" t="n"/>
    </row>
    <row customFormat="true" hidden="false" ht="15" outlineLevel="0" r="40" s="8">
      <c r="A40" s="45" t="s">
        <v>119</v>
      </c>
      <c r="B40" s="38" t="s">
        <v>62</v>
      </c>
      <c r="C40" s="37" t="s">
        <v>20</v>
      </c>
      <c r="D40" s="41" t="n">
        <v>300</v>
      </c>
      <c r="E40" s="63" t="n"/>
      <c r="F40" s="39" t="n"/>
      <c r="G40" s="64" t="n"/>
    </row>
    <row customFormat="true" hidden="false" ht="15" outlineLevel="0" r="41" s="8">
      <c r="A41" s="45" t="s">
        <v>120</v>
      </c>
      <c r="B41" s="38" t="s">
        <v>59</v>
      </c>
      <c r="C41" s="37" t="s">
        <v>20</v>
      </c>
      <c r="D41" s="41" t="n">
        <v>200</v>
      </c>
      <c r="E41" s="63" t="n"/>
      <c r="F41" s="37" t="n"/>
      <c r="G41" s="62" t="n"/>
    </row>
    <row customFormat="true" hidden="false" ht="15" outlineLevel="0" r="42" s="8">
      <c r="A42" s="45" t="s">
        <v>121</v>
      </c>
      <c r="B42" s="38" t="s">
        <v>62</v>
      </c>
      <c r="C42" s="37" t="s">
        <v>20</v>
      </c>
      <c r="D42" s="41" t="n">
        <v>120</v>
      </c>
      <c r="E42" s="63" t="n"/>
      <c r="F42" s="41" t="n"/>
      <c r="G42" s="65" t="n"/>
    </row>
    <row customFormat="true" hidden="false" ht="15" outlineLevel="0" r="43" s="8">
      <c r="A43" s="45" t="s">
        <v>122</v>
      </c>
      <c r="B43" s="38" t="s">
        <v>59</v>
      </c>
      <c r="C43" s="37" t="s">
        <v>20</v>
      </c>
      <c r="D43" s="42" t="n">
        <v>100</v>
      </c>
      <c r="E43" s="63" t="n"/>
      <c r="F43" s="41" t="n"/>
      <c r="G43" s="65" t="n"/>
    </row>
    <row customFormat="true" hidden="false" ht="15" outlineLevel="0" r="44" s="8">
      <c r="A44" s="45" t="s">
        <v>123</v>
      </c>
      <c r="B44" s="38" t="s">
        <v>59</v>
      </c>
      <c r="C44" s="37" t="s">
        <v>20</v>
      </c>
      <c r="D44" s="42" t="n">
        <v>120</v>
      </c>
      <c r="E44" s="61" t="n"/>
      <c r="F44" s="41" t="n"/>
      <c r="G44" s="65" t="n"/>
    </row>
    <row customFormat="true" hidden="false" ht="15" outlineLevel="0" r="45" s="8">
      <c r="A45" s="45" t="s">
        <v>124</v>
      </c>
      <c r="B45" s="38" t="s">
        <v>59</v>
      </c>
      <c r="C45" s="37" t="s">
        <v>20</v>
      </c>
      <c r="D45" s="42" t="n">
        <v>100</v>
      </c>
      <c r="E45" s="63" t="n"/>
      <c r="F45" s="41" t="n"/>
      <c r="G45" s="65" t="n"/>
    </row>
    <row customFormat="true" hidden="false" ht="15" outlineLevel="0" r="46" s="8">
      <c r="A46" s="45" t="s">
        <v>125</v>
      </c>
      <c r="B46" s="38" t="s">
        <v>62</v>
      </c>
      <c r="C46" s="37" t="s">
        <v>20</v>
      </c>
      <c r="D46" s="42" t="n">
        <v>350</v>
      </c>
      <c r="E46" s="61" t="n"/>
      <c r="F46" s="41" t="n"/>
      <c r="G46" s="65" t="n"/>
    </row>
    <row customFormat="true" hidden="false" ht="15" outlineLevel="0" r="47" s="8">
      <c r="A47" s="45" t="s">
        <v>126</v>
      </c>
      <c r="B47" s="38" t="s">
        <v>62</v>
      </c>
      <c r="C47" s="37" t="s">
        <v>20</v>
      </c>
      <c r="D47" s="42" t="n">
        <v>200</v>
      </c>
      <c r="E47" s="63" t="n"/>
      <c r="F47" s="37" t="n"/>
      <c r="G47" s="62" t="n"/>
    </row>
    <row customFormat="true" hidden="false" ht="15" outlineLevel="0" r="48" s="8">
      <c r="A48" s="45" t="s">
        <v>127</v>
      </c>
      <c r="B48" s="38" t="s">
        <v>59</v>
      </c>
      <c r="C48" s="37" t="s">
        <v>20</v>
      </c>
      <c r="D48" s="42" t="n">
        <v>250</v>
      </c>
      <c r="E48" s="63" t="n"/>
      <c r="F48" s="41" t="n"/>
      <c r="G48" s="65" t="n"/>
    </row>
    <row customFormat="true" hidden="false" ht="15" outlineLevel="0" r="49" s="8">
      <c r="A49" s="45" t="s">
        <v>128</v>
      </c>
      <c r="B49" s="38" t="s">
        <v>62</v>
      </c>
      <c r="C49" s="37" t="s">
        <v>20</v>
      </c>
      <c r="D49" s="42" t="n">
        <v>700</v>
      </c>
      <c r="E49" s="63" t="n"/>
      <c r="F49" s="37" t="n"/>
      <c r="G49" s="62" t="n"/>
    </row>
    <row customFormat="true" hidden="false" ht="15" outlineLevel="0" r="50" s="8">
      <c r="A50" s="45" t="s">
        <v>129</v>
      </c>
      <c r="B50" s="38" t="s">
        <v>59</v>
      </c>
      <c r="C50" s="37" t="s">
        <v>20</v>
      </c>
      <c r="D50" s="42" t="n">
        <v>160</v>
      </c>
      <c r="E50" s="63" t="n"/>
      <c r="F50" s="41" t="n"/>
      <c r="G50" s="65" t="n"/>
    </row>
    <row customFormat="true" hidden="false" ht="15" outlineLevel="0" r="51" s="8">
      <c r="A51" s="45" t="s">
        <v>130</v>
      </c>
      <c r="B51" s="38" t="s">
        <v>62</v>
      </c>
      <c r="C51" s="37" t="s">
        <v>20</v>
      </c>
      <c r="D51" s="42" t="n">
        <v>250</v>
      </c>
      <c r="E51" s="63" t="n"/>
      <c r="F51" s="37" t="n"/>
      <c r="G51" s="62" t="n"/>
    </row>
    <row customFormat="true" hidden="false" ht="15" outlineLevel="0" r="52" s="8">
      <c r="A52" s="45" t="s">
        <v>131</v>
      </c>
      <c r="B52" s="38" t="s">
        <v>62</v>
      </c>
      <c r="C52" s="37" t="s">
        <v>20</v>
      </c>
      <c r="D52" s="42" t="n">
        <v>250</v>
      </c>
      <c r="E52" s="63" t="n"/>
      <c r="F52" s="41" t="n"/>
      <c r="G52" s="65" t="n"/>
    </row>
    <row customFormat="true" hidden="false" ht="15" outlineLevel="0" r="53" s="8">
      <c r="A53" s="45" t="s">
        <v>132</v>
      </c>
      <c r="B53" s="38" t="s">
        <v>62</v>
      </c>
      <c r="C53" s="37" t="s">
        <v>20</v>
      </c>
      <c r="D53" s="42" t="n">
        <v>300</v>
      </c>
      <c r="E53" s="63" t="n"/>
      <c r="F53" s="39" t="n"/>
      <c r="G53" s="64" t="n"/>
    </row>
    <row customFormat="true" hidden="false" ht="15" outlineLevel="0" r="54" s="8">
      <c r="A54" s="45" t="s">
        <v>133</v>
      </c>
      <c r="B54" s="38" t="s">
        <v>59</v>
      </c>
      <c r="C54" s="37" t="s">
        <v>20</v>
      </c>
      <c r="D54" s="42" t="n">
        <v>120</v>
      </c>
      <c r="E54" s="63" t="n"/>
      <c r="F54" s="41" t="n"/>
      <c r="G54" s="65" t="n"/>
    </row>
    <row customFormat="true" hidden="false" ht="15" outlineLevel="0" r="55" s="8">
      <c r="A55" s="45" t="s">
        <v>134</v>
      </c>
      <c r="B55" s="38" t="s">
        <v>62</v>
      </c>
      <c r="C55" s="37" t="s">
        <v>20</v>
      </c>
      <c r="D55" s="42" t="n">
        <v>300</v>
      </c>
      <c r="E55" s="61" t="n"/>
      <c r="F55" s="41" t="n"/>
      <c r="G55" s="65" t="n"/>
    </row>
    <row customFormat="true" hidden="false" ht="15" outlineLevel="0" r="56" s="8">
      <c r="A56" s="45" t="s">
        <v>135</v>
      </c>
      <c r="B56" s="38" t="s">
        <v>62</v>
      </c>
      <c r="C56" s="37" t="s">
        <v>20</v>
      </c>
      <c r="D56" s="42" t="n">
        <v>300</v>
      </c>
      <c r="E56" s="63" t="n"/>
      <c r="F56" s="41" t="n"/>
      <c r="G56" s="65" t="n"/>
    </row>
    <row customFormat="true" hidden="false" ht="15" outlineLevel="0" r="57" s="8">
      <c r="A57" s="45" t="s">
        <v>136</v>
      </c>
      <c r="B57" s="38" t="s">
        <v>59</v>
      </c>
      <c r="C57" s="37" t="s">
        <v>20</v>
      </c>
      <c r="D57" s="42" t="n">
        <v>130</v>
      </c>
      <c r="E57" s="63" t="n"/>
      <c r="F57" s="39" t="n"/>
      <c r="G57" s="64" t="n"/>
    </row>
    <row customFormat="true" hidden="false" ht="15" outlineLevel="0" r="58" s="8">
      <c r="A58" s="45" t="s">
        <v>137</v>
      </c>
      <c r="B58" s="38" t="s">
        <v>62</v>
      </c>
      <c r="C58" s="37" t="s">
        <v>20</v>
      </c>
      <c r="D58" s="42" t="n">
        <v>300</v>
      </c>
      <c r="E58" s="63" t="n"/>
      <c r="F58" s="41" t="n"/>
      <c r="G58" s="65" t="n"/>
    </row>
    <row hidden="false" ht="15" outlineLevel="0" r="59">
      <c r="A59" s="45" t="s">
        <v>138</v>
      </c>
      <c r="B59" s="38" t="s">
        <v>59</v>
      </c>
      <c r="C59" s="37" t="s">
        <v>20</v>
      </c>
      <c r="D59" s="42" t="n">
        <v>170</v>
      </c>
      <c r="E59" s="66" t="n"/>
      <c r="F59" s="39" t="n"/>
      <c r="G59" s="64" t="n"/>
    </row>
    <row hidden="false" ht="15" outlineLevel="0" r="60">
      <c r="A60" s="45" t="s">
        <v>139</v>
      </c>
      <c r="B60" s="38" t="s">
        <v>62</v>
      </c>
      <c r="C60" s="37" t="s">
        <v>20</v>
      </c>
      <c r="D60" s="42" t="n">
        <v>180</v>
      </c>
      <c r="E60" s="66" t="n"/>
      <c r="F60" s="37" t="n"/>
      <c r="G60" s="62" t="n"/>
    </row>
    <row hidden="false" ht="15" outlineLevel="0" r="61">
      <c r="A61" s="45" t="s">
        <v>140</v>
      </c>
      <c r="B61" s="38" t="s">
        <v>59</v>
      </c>
      <c r="C61" s="37" t="s">
        <v>20</v>
      </c>
      <c r="D61" s="42" t="n">
        <v>120</v>
      </c>
      <c r="E61" s="66" t="n"/>
      <c r="F61" s="41" t="n"/>
      <c r="G61" s="65" t="n"/>
    </row>
    <row hidden="false" ht="15" outlineLevel="0" r="62">
      <c r="A62" s="45" t="s">
        <v>141</v>
      </c>
      <c r="B62" s="38" t="s">
        <v>62</v>
      </c>
      <c r="C62" s="37" t="s">
        <v>20</v>
      </c>
      <c r="D62" s="42" t="n">
        <v>200</v>
      </c>
      <c r="E62" s="66" t="n"/>
      <c r="F62" s="39" t="n"/>
      <c r="G62" s="64" t="n"/>
    </row>
    <row hidden="false" ht="15" outlineLevel="0" r="63">
      <c r="A63" s="45" t="s">
        <v>142</v>
      </c>
      <c r="B63" s="38" t="s">
        <v>62</v>
      </c>
      <c r="C63" s="37" t="s">
        <v>20</v>
      </c>
      <c r="D63" s="42" t="n">
        <v>250</v>
      </c>
      <c r="E63" s="66" t="n"/>
      <c r="F63" s="39" t="n"/>
      <c r="G63" s="64" t="n"/>
    </row>
    <row hidden="false" ht="15" outlineLevel="0" r="64">
      <c r="A64" s="43" t="s">
        <v>143</v>
      </c>
      <c r="B64" s="38" t="s">
        <v>59</v>
      </c>
      <c r="C64" s="37" t="s">
        <v>20</v>
      </c>
      <c r="D64" s="42" t="n">
        <v>150</v>
      </c>
      <c r="E64" s="66" t="n"/>
      <c r="F64" s="43" t="n"/>
      <c r="G64" s="67" t="n"/>
    </row>
    <row hidden="false" ht="15" outlineLevel="0" r="65">
      <c r="A65" s="43" t="s">
        <v>144</v>
      </c>
      <c r="B65" s="38" t="s">
        <v>59</v>
      </c>
      <c r="C65" s="37" t="s">
        <v>20</v>
      </c>
      <c r="D65" s="42" t="n">
        <v>230</v>
      </c>
      <c r="E65" s="66" t="n"/>
      <c r="F65" s="43" t="n"/>
      <c r="G65" s="67" t="n"/>
    </row>
    <row hidden="false" ht="15" outlineLevel="0" r="66">
      <c r="A66" s="43" t="s">
        <v>145</v>
      </c>
      <c r="B66" s="38" t="s">
        <v>62</v>
      </c>
      <c r="C66" s="37" t="s">
        <v>20</v>
      </c>
      <c r="D66" s="42" t="n">
        <v>160</v>
      </c>
      <c r="E66" s="66" t="n"/>
      <c r="F66" s="43" t="n"/>
      <c r="G66" s="67" t="n"/>
    </row>
    <row hidden="false" ht="15" outlineLevel="0" r="67">
      <c r="A67" s="43" t="s">
        <v>146</v>
      </c>
      <c r="B67" s="38" t="s">
        <v>59</v>
      </c>
      <c r="C67" s="37" t="s">
        <v>20</v>
      </c>
      <c r="D67" s="42" t="n">
        <v>150</v>
      </c>
      <c r="E67" s="66" t="n"/>
      <c r="F67" s="43" t="n"/>
      <c r="G67" s="67" t="n"/>
    </row>
    <row hidden="false" ht="15" outlineLevel="0" r="68">
      <c r="A68" s="43" t="s">
        <v>147</v>
      </c>
      <c r="B68" s="38" t="s">
        <v>59</v>
      </c>
      <c r="C68" s="37" t="s">
        <v>20</v>
      </c>
      <c r="D68" s="42" t="n">
        <v>120</v>
      </c>
      <c r="E68" s="66" t="n"/>
      <c r="F68" s="43" t="n"/>
      <c r="G68" s="67" t="n"/>
    </row>
    <row hidden="false" ht="15" outlineLevel="0" r="69">
      <c r="A69" s="43" t="s">
        <v>148</v>
      </c>
      <c r="B69" s="38" t="s">
        <v>62</v>
      </c>
      <c r="C69" s="37" t="s">
        <v>20</v>
      </c>
      <c r="D69" s="42" t="n">
        <v>300</v>
      </c>
      <c r="E69" s="66" t="n"/>
      <c r="F69" s="43" t="n"/>
      <c r="G69" s="67" t="n"/>
    </row>
    <row hidden="false" ht="15" outlineLevel="0" r="70">
      <c r="A70" s="43" t="s">
        <v>149</v>
      </c>
      <c r="B70" s="38" t="s">
        <v>62</v>
      </c>
      <c r="C70" s="37" t="s">
        <v>20</v>
      </c>
      <c r="D70" s="42" t="n">
        <v>270</v>
      </c>
      <c r="E70" s="68" t="n"/>
      <c r="F70" s="43" t="n"/>
      <c r="G70" s="67" t="n"/>
    </row>
    <row hidden="false" ht="15" outlineLevel="0" r="71">
      <c r="A71" s="43" t="s">
        <v>150</v>
      </c>
      <c r="B71" s="38" t="s">
        <v>59</v>
      </c>
      <c r="C71" s="37" t="s">
        <v>20</v>
      </c>
      <c r="D71" s="42" t="n">
        <v>200</v>
      </c>
      <c r="E71" s="68" t="n"/>
      <c r="F71" s="43" t="n"/>
      <c r="G71" s="67" t="n"/>
    </row>
    <row hidden="false" ht="15" outlineLevel="0" r="72">
      <c r="A72" s="43" t="s">
        <v>151</v>
      </c>
      <c r="B72" s="38" t="s">
        <v>59</v>
      </c>
      <c r="C72" s="37" t="s">
        <v>20</v>
      </c>
      <c r="D72" s="42" t="n">
        <v>150</v>
      </c>
      <c r="E72" s="68" t="n"/>
      <c r="F72" s="48" t="n"/>
      <c r="G72" s="69" t="n"/>
    </row>
    <row hidden="false" ht="15" outlineLevel="0" r="73">
      <c r="A73" s="43" t="s">
        <v>152</v>
      </c>
      <c r="B73" s="38" t="s">
        <v>153</v>
      </c>
      <c r="C73" s="37" t="s">
        <v>20</v>
      </c>
      <c r="D73" s="42" t="n">
        <v>100</v>
      </c>
      <c r="E73" s="68" t="n"/>
      <c r="F73" s="43" t="n"/>
      <c r="G73" s="67" t="n"/>
    </row>
    <row hidden="false" ht="15" outlineLevel="0" r="74">
      <c r="A74" s="43" t="s">
        <v>154</v>
      </c>
      <c r="B74" s="38" t="s">
        <v>62</v>
      </c>
      <c r="C74" s="37" t="s">
        <v>20</v>
      </c>
      <c r="D74" s="42" t="n">
        <v>400</v>
      </c>
      <c r="E74" s="68" t="n"/>
      <c r="F74" s="43" t="n"/>
      <c r="G74" s="67" t="n"/>
    </row>
    <row hidden="false" ht="15" outlineLevel="0" r="75">
      <c r="A75" s="43" t="s">
        <v>155</v>
      </c>
      <c r="B75" s="38" t="s">
        <v>59</v>
      </c>
      <c r="C75" s="37" t="s">
        <v>20</v>
      </c>
      <c r="D75" s="42" t="n">
        <v>150</v>
      </c>
      <c r="E75" s="68" t="n"/>
      <c r="F75" s="43" t="n"/>
      <c r="G75" s="67" t="n"/>
    </row>
    <row hidden="false" ht="15" outlineLevel="0" r="76">
      <c r="A76" s="43" t="s">
        <v>156</v>
      </c>
      <c r="B76" s="38" t="s">
        <v>59</v>
      </c>
      <c r="C76" s="37" t="s">
        <v>20</v>
      </c>
      <c r="D76" s="42" t="n">
        <v>170</v>
      </c>
      <c r="E76" s="68" t="n"/>
      <c r="F76" s="43" t="n"/>
    </row>
    <row hidden="false" ht="15" outlineLevel="0" r="77">
      <c r="A77" s="43" t="s">
        <v>157</v>
      </c>
      <c r="B77" s="38" t="s">
        <v>59</v>
      </c>
      <c r="C77" s="37" t="s">
        <v>20</v>
      </c>
      <c r="D77" s="42" t="n">
        <v>170</v>
      </c>
      <c r="E77" s="68" t="n"/>
      <c r="F77" s="43" t="n"/>
    </row>
    <row hidden="false" ht="15" outlineLevel="0" r="78">
      <c r="A78" s="43" t="s">
        <v>158</v>
      </c>
      <c r="B78" s="38" t="s">
        <v>59</v>
      </c>
      <c r="C78" s="37" t="s">
        <v>20</v>
      </c>
      <c r="D78" s="42" t="n">
        <v>100</v>
      </c>
      <c r="E78" s="68" t="n"/>
      <c r="F78" s="43" t="n"/>
    </row>
    <row hidden="false" ht="15" outlineLevel="0" r="79">
      <c r="A79" s="43" t="s">
        <v>159</v>
      </c>
      <c r="B79" s="38" t="s">
        <v>62</v>
      </c>
      <c r="C79" s="37" t="s">
        <v>20</v>
      </c>
      <c r="D79" s="42" t="n">
        <v>120</v>
      </c>
      <c r="E79" s="68" t="n"/>
      <c r="F79" s="43" t="n"/>
    </row>
    <row hidden="false" ht="15" outlineLevel="0" r="80">
      <c r="A80" s="43" t="s">
        <v>160</v>
      </c>
      <c r="B80" s="38" t="s">
        <v>59</v>
      </c>
      <c r="C80" s="37" t="s">
        <v>20</v>
      </c>
      <c r="D80" s="42" t="n">
        <v>150</v>
      </c>
      <c r="E80" s="68" t="n"/>
      <c r="F80" s="43" t="n"/>
    </row>
    <row hidden="false" ht="15" outlineLevel="0" r="81">
      <c r="A81" s="43" t="s">
        <v>161</v>
      </c>
      <c r="B81" s="38" t="s">
        <v>59</v>
      </c>
      <c r="C81" s="37" t="s">
        <v>20</v>
      </c>
      <c r="D81" s="42" t="n">
        <v>150</v>
      </c>
      <c r="E81" s="68" t="n"/>
      <c r="F81" s="43" t="n"/>
    </row>
    <row hidden="false" ht="15" outlineLevel="0" r="82">
      <c r="A82" s="43" t="s">
        <v>162</v>
      </c>
      <c r="B82" s="38" t="s">
        <v>62</v>
      </c>
      <c r="C82" s="37" t="s">
        <v>20</v>
      </c>
      <c r="D82" s="42" t="n">
        <v>250</v>
      </c>
      <c r="E82" s="68" t="n"/>
      <c r="F82" s="43" t="n"/>
    </row>
    <row hidden="false" ht="15" outlineLevel="0" r="83">
      <c r="A83" s="43" t="s">
        <v>163</v>
      </c>
      <c r="B83" s="38" t="s">
        <v>59</v>
      </c>
      <c r="C83" s="37" t="s">
        <v>20</v>
      </c>
      <c r="D83" s="42" t="n">
        <v>150</v>
      </c>
      <c r="E83" s="68" t="n"/>
      <c r="F83" s="43" t="n"/>
    </row>
    <row hidden="false" ht="15" outlineLevel="0" r="84">
      <c r="A84" s="43" t="s">
        <v>164</v>
      </c>
      <c r="B84" s="38" t="s">
        <v>62</v>
      </c>
      <c r="C84" s="37" t="s">
        <v>20</v>
      </c>
      <c r="D84" s="42" t="n">
        <v>100</v>
      </c>
      <c r="E84" s="68" t="n"/>
      <c r="F84" s="43" t="n"/>
    </row>
    <row hidden="false" ht="15" outlineLevel="0" r="85">
      <c r="A85" s="43" t="s">
        <v>165</v>
      </c>
      <c r="B85" s="38" t="s">
        <v>62</v>
      </c>
      <c r="C85" s="37" t="s">
        <v>20</v>
      </c>
      <c r="D85" s="42" t="n">
        <v>300</v>
      </c>
      <c r="E85" s="68" t="n"/>
      <c r="F85" s="43" t="n"/>
    </row>
    <row hidden="false" ht="15" outlineLevel="0" r="86">
      <c r="A86" s="43" t="s">
        <v>166</v>
      </c>
      <c r="B86" s="38" t="s">
        <v>59</v>
      </c>
      <c r="C86" s="37" t="s">
        <v>20</v>
      </c>
      <c r="D86" s="42" t="n">
        <v>150</v>
      </c>
      <c r="E86" s="68" t="n"/>
      <c r="F86" s="43" t="n"/>
    </row>
    <row hidden="false" ht="15" outlineLevel="0" r="87">
      <c r="A87" s="43" t="s">
        <v>167</v>
      </c>
      <c r="B87" s="38" t="s">
        <v>62</v>
      </c>
      <c r="C87" s="37" t="s">
        <v>20</v>
      </c>
      <c r="D87" s="42" t="n">
        <v>300</v>
      </c>
      <c r="E87" s="68" t="n"/>
      <c r="F87" s="43" t="n"/>
    </row>
    <row hidden="false" ht="15" outlineLevel="0" r="88">
      <c r="A88" s="43" t="s">
        <v>168</v>
      </c>
      <c r="B88" s="38" t="s">
        <v>59</v>
      </c>
      <c r="C88" s="37" t="s">
        <v>20</v>
      </c>
      <c r="D88" s="42" t="n">
        <v>150</v>
      </c>
      <c r="E88" s="68" t="n"/>
      <c r="F88" s="43" t="n"/>
    </row>
    <row hidden="false" ht="15" outlineLevel="0" r="89">
      <c r="A89" s="43" t="s">
        <v>169</v>
      </c>
      <c r="B89" s="38" t="s">
        <v>59</v>
      </c>
      <c r="C89" s="37" t="s">
        <v>20</v>
      </c>
      <c r="D89" s="42" t="n">
        <v>130</v>
      </c>
      <c r="E89" s="68" t="n"/>
      <c r="F89" s="43" t="n"/>
    </row>
    <row hidden="false" ht="15" outlineLevel="0" r="90">
      <c r="A90" s="43" t="s">
        <v>170</v>
      </c>
      <c r="B90" s="38" t="s">
        <v>62</v>
      </c>
      <c r="C90" s="37" t="s">
        <v>20</v>
      </c>
      <c r="D90" s="42" t="n">
        <v>150</v>
      </c>
      <c r="E90" s="68" t="n"/>
      <c r="F90" s="43" t="n"/>
    </row>
    <row hidden="false" ht="15" outlineLevel="0" r="91">
      <c r="A91" s="43" t="s">
        <v>171</v>
      </c>
      <c r="B91" s="38" t="s">
        <v>62</v>
      </c>
      <c r="C91" s="37" t="s">
        <v>20</v>
      </c>
      <c r="D91" s="42" t="n">
        <v>300</v>
      </c>
      <c r="E91" s="68" t="n"/>
      <c r="F91" s="43" t="n"/>
    </row>
    <row hidden="false" ht="15" outlineLevel="0" r="92">
      <c r="A92" s="43" t="s">
        <v>172</v>
      </c>
      <c r="B92" s="38" t="s">
        <v>59</v>
      </c>
      <c r="C92" s="37" t="s">
        <v>20</v>
      </c>
      <c r="D92" s="42" t="n">
        <v>150</v>
      </c>
      <c r="E92" s="68" t="n"/>
      <c r="F92" s="43" t="n"/>
    </row>
    <row hidden="false" ht="15" outlineLevel="0" r="93">
      <c r="A93" s="43" t="s">
        <v>173</v>
      </c>
      <c r="B93" s="38" t="s">
        <v>59</v>
      </c>
      <c r="C93" s="37" t="s">
        <v>20</v>
      </c>
      <c r="D93" s="42" t="n">
        <v>130</v>
      </c>
      <c r="E93" s="68" t="n"/>
      <c r="F93" s="43" t="n"/>
    </row>
    <row hidden="false" ht="15" outlineLevel="0" r="94">
      <c r="A94" s="43" t="s">
        <v>174</v>
      </c>
      <c r="B94" s="38" t="s">
        <v>62</v>
      </c>
      <c r="C94" s="37" t="s">
        <v>20</v>
      </c>
      <c r="D94" s="42" t="n">
        <v>200</v>
      </c>
      <c r="E94" s="68" t="n"/>
      <c r="F94" s="43" t="n"/>
    </row>
    <row hidden="false" ht="15" outlineLevel="0" r="95">
      <c r="A95" s="43" t="s">
        <v>175</v>
      </c>
      <c r="B95" s="38" t="s">
        <v>59</v>
      </c>
      <c r="C95" s="37" t="s">
        <v>20</v>
      </c>
      <c r="D95" s="42" t="n">
        <v>200</v>
      </c>
      <c r="E95" s="68" t="n"/>
      <c r="F95" s="43" t="n"/>
    </row>
    <row hidden="false" ht="15" outlineLevel="0" r="96">
      <c r="A96" s="43" t="s">
        <v>176</v>
      </c>
      <c r="B96" s="38" t="s">
        <v>62</v>
      </c>
      <c r="C96" s="37" t="s">
        <v>20</v>
      </c>
      <c r="D96" s="42" t="n">
        <v>400</v>
      </c>
      <c r="E96" s="68" t="n"/>
      <c r="F96" s="43" t="n"/>
    </row>
    <row hidden="false" ht="15" outlineLevel="0" r="97">
      <c r="A97" s="43" t="s">
        <v>177</v>
      </c>
      <c r="B97" s="38" t="s">
        <v>59</v>
      </c>
      <c r="C97" s="37" t="s">
        <v>20</v>
      </c>
      <c r="D97" s="42" t="n">
        <v>200</v>
      </c>
      <c r="E97" s="68" t="n"/>
      <c r="F97" s="43" t="n"/>
    </row>
    <row hidden="false" ht="15" outlineLevel="0" r="98">
      <c r="A98" s="43" t="s">
        <v>178</v>
      </c>
      <c r="B98" s="38" t="s">
        <v>62</v>
      </c>
      <c r="C98" s="37" t="s">
        <v>20</v>
      </c>
      <c r="D98" s="42" t="n">
        <v>300</v>
      </c>
      <c r="E98" s="68" t="n"/>
      <c r="F98" s="43" t="n"/>
    </row>
    <row hidden="false" ht="15" outlineLevel="0" r="99">
      <c r="A99" s="43" t="s">
        <v>179</v>
      </c>
      <c r="B99" s="38" t="s">
        <v>59</v>
      </c>
      <c r="C99" s="37" t="s">
        <v>20</v>
      </c>
      <c r="D99" s="42" t="n">
        <v>250</v>
      </c>
      <c r="E99" s="68" t="n"/>
      <c r="F99" s="43" t="n"/>
    </row>
    <row hidden="false" ht="15" outlineLevel="0" r="100">
      <c r="A100" s="43" t="s">
        <v>180</v>
      </c>
      <c r="B100" s="38" t="s">
        <v>59</v>
      </c>
      <c r="C100" s="37" t="s">
        <v>20</v>
      </c>
      <c r="D100" s="42" t="n">
        <v>120</v>
      </c>
      <c r="E100" s="68" t="n"/>
      <c r="F100" s="43" t="n"/>
    </row>
    <row hidden="false" ht="15" outlineLevel="0" r="101">
      <c r="A101" s="43" t="s">
        <v>181</v>
      </c>
      <c r="B101" s="38" t="s">
        <v>59</v>
      </c>
      <c r="C101" s="37" t="s">
        <v>20</v>
      </c>
      <c r="D101" s="42" t="n">
        <v>120</v>
      </c>
      <c r="E101" s="68" t="n"/>
      <c r="F101" s="43" t="n"/>
    </row>
    <row hidden="false" ht="15" outlineLevel="0" r="102">
      <c r="A102" s="43" t="s">
        <v>182</v>
      </c>
      <c r="B102" s="38" t="s">
        <v>59</v>
      </c>
      <c r="C102" s="37" t="s">
        <v>20</v>
      </c>
      <c r="D102" s="42" t="n">
        <v>180</v>
      </c>
      <c r="E102" s="68" t="n"/>
      <c r="F102" s="43" t="n"/>
    </row>
    <row hidden="false" ht="15" outlineLevel="0" r="103">
      <c r="A103" s="43" t="s">
        <v>183</v>
      </c>
      <c r="B103" s="38" t="s">
        <v>59</v>
      </c>
      <c r="C103" s="37" t="s">
        <v>20</v>
      </c>
      <c r="D103" s="42" t="n">
        <v>120</v>
      </c>
      <c r="E103" s="68" t="n"/>
      <c r="F103" s="43" t="n"/>
    </row>
    <row hidden="false" ht="15" outlineLevel="0" r="104">
      <c r="A104" s="43" t="s">
        <v>184</v>
      </c>
      <c r="B104" s="38" t="s">
        <v>59</v>
      </c>
      <c r="C104" s="37" t="s">
        <v>20</v>
      </c>
      <c r="D104" s="42" t="n">
        <v>100</v>
      </c>
      <c r="E104" s="68" t="n"/>
      <c r="F104" s="43" t="n"/>
    </row>
    <row hidden="false" ht="15" outlineLevel="0" r="105">
      <c r="A105" s="43" t="s">
        <v>185</v>
      </c>
      <c r="B105" s="38" t="s">
        <v>59</v>
      </c>
      <c r="C105" s="37" t="s">
        <v>20</v>
      </c>
      <c r="D105" s="42" t="n">
        <v>120</v>
      </c>
      <c r="E105" s="68" t="n"/>
      <c r="F105" s="43" t="n"/>
    </row>
    <row hidden="false" ht="12.8000001907349" outlineLevel="0" r="106"/>
    <row hidden="false" ht="12.8000001907349" outlineLevel="0" r="107"/>
    <row hidden="false" ht="12.8000001907349" outlineLevel="0" r="108"/>
    <row hidden="false" ht="12.8000001907349" outlineLevel="0" r="109"/>
    <row hidden="false" ht="12.8000001907349" outlineLevel="0" r="110"/>
    <row hidden="false" ht="12.8000001907349" outlineLevel="0" r="111"/>
    <row hidden="false" ht="12.8000001907349" outlineLevel="0" r="112"/>
    <row hidden="false" ht="12.8000001907349" outlineLevel="0" r="113"/>
    <row hidden="false" ht="12.8000001907349" outlineLevel="0" r="114"/>
    <row hidden="false" ht="12.8000001907349" outlineLevel="0" r="115"/>
    <row hidden="false" ht="12.8000001907349" outlineLevel="0" r="116"/>
    <row hidden="false" ht="12.8000001907349" outlineLevel="0" r="117"/>
    <row hidden="false" ht="12.8000001907349" outlineLevel="0" r="118"/>
    <row hidden="false" ht="12.8000001907349" outlineLevel="0" r="119"/>
    <row hidden="false" ht="12.8000001907349" outlineLevel="0" r="120"/>
    <row hidden="false" ht="12.8000001907349" outlineLevel="0" r="121"/>
    <row hidden="false" ht="12.8000001907349" outlineLevel="0" r="122"/>
    <row hidden="false" ht="12.8000001907349" outlineLevel="0" r="123"/>
    <row hidden="false" ht="12.8000001907349" outlineLevel="0" r="124"/>
    <row hidden="false" ht="12.8000001907349" outlineLevel="0" r="125"/>
    <row hidden="false" ht="12.8000001907349" outlineLevel="0" r="126"/>
    <row hidden="false" ht="12.8000001907349" outlineLevel="0" r="127"/>
    <row hidden="false" ht="12.8000001907349" outlineLevel="0" r="128"/>
    <row customHeight="true" hidden="false" ht="18" outlineLevel="0" r="129"/>
    <row hidden="false" ht="12.8000001907349" outlineLevel="0" r="1048576"/>
  </sheetData>
  <autoFilter ref="A10:E105"/>
  <mergeCells count="4">
    <mergeCell ref="C1:F1"/>
    <mergeCell ref="A3:F3"/>
    <mergeCell ref="A4:F4"/>
    <mergeCell ref="A9:F9"/>
  </mergeCells>
  <conditionalFormatting pivot="false" sqref="C1 D4">
    <cfRule aboveAverage="true" bottom="false" dxfId="0" equalAverage="false" percent="false" priority="2" stopIfTrue="false" type="expression">
      <formula>$A7="Распродажа"</formula>
    </cfRule>
  </conditionalFormatting>
  <conditionalFormatting pivot="false" sqref="C1 D4">
    <cfRule aboveAverage="true" bottom="false" dxfId="1" equalAverage="false" percent="false" priority="1" stopIfTrue="false" type="expression">
      <formula>$A7="Новинка"</formula>
    </cfRule>
  </conditionalFormatting>
  <pageMargins bottom="0.75" footer="0.511811017990112" header="0.511811017990112" left="0.25" right="0.25" top="0.75"/>
  <pageSetup fitToHeight="0" fitToWidth="0" orientation="portrait" paperHeight="297mm" paperSize="9" paperWidth="210mm" scale="100"/>
  <drawing r:id="rId1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N1048576"/>
  <sheetViews>
    <sheetView showZeros="true" workbookViewId="0"/>
  </sheetViews>
  <sheetFormatPr baseColWidth="8" customHeight="false" defaultColWidth="7.37129997613065" defaultRowHeight="12" zeroHeight="false"/>
  <cols>
    <col customWidth="true" hidden="false" max="1" min="1" outlineLevel="0" style="1" width="45.6957481941087"/>
    <col customWidth="true" hidden="false" max="2" min="2" outlineLevel="0" style="1" width="15.7764759876218"/>
    <col customWidth="true" hidden="false" max="3" min="3" outlineLevel="0" style="2" width="7.89218430249485"/>
    <col customWidth="true" hidden="false" max="4" min="4" outlineLevel="0" style="1" width="11.0490580234928"/>
    <col customWidth="true" hidden="false" max="5" min="5" outlineLevel="0" style="1" width="10.5281736971286"/>
    <col customWidth="true" hidden="false" max="6" min="6" outlineLevel="0" style="1" width="16.1789778201144"/>
    <col customWidth="true" hidden="false" max="7" min="7" outlineLevel="0" style="1" width="3.81192509930478"/>
    <col customWidth="true" hidden="false" max="8" min="8" outlineLevel="0" style="1" width="31.5687372099794"/>
    <col customWidth="true" hidden="false" max="9" min="9" outlineLevel="0" style="1" width="16.3052529313539"/>
    <col customWidth="true" hidden="false" max="10" min="10" outlineLevel="0" style="1" width="6.17958039005323"/>
    <col customWidth="true" hidden="false" max="248" min="11" outlineLevel="0" style="1" width="8.16051840638014"/>
    <col bestFit="true" customWidth="true" hidden="false" max="16384" min="249" outlineLevel="0" style="1" width="7.37129997613065"/>
  </cols>
  <sheetData>
    <row customHeight="true" hidden="false" ht="88.5500030517578" outlineLevel="0" r="1">
      <c r="A1" s="4" t="n"/>
      <c r="C1" s="49" t="s">
        <v>186</v>
      </c>
      <c r="D1" s="50" t="s"/>
      <c r="E1" s="50" t="s"/>
      <c r="F1" s="51" t="s"/>
      <c r="M1" s="8" t="n"/>
      <c r="N1" s="8" t="n"/>
      <c r="S1" s="9" t="n"/>
    </row>
    <row customHeight="true" hidden="false" ht="15.75" outlineLevel="0" r="2">
      <c r="A2" s="4" t="n"/>
      <c r="C2" s="10" t="n"/>
      <c r="D2" s="10" t="n"/>
      <c r="E2" s="10" t="n"/>
      <c r="F2" s="10" t="n"/>
      <c r="M2" s="8" t="n"/>
      <c r="N2" s="8" t="n"/>
      <c r="S2" s="9" t="n"/>
    </row>
    <row customHeight="true" hidden="false" ht="15.75" outlineLevel="0" r="3">
      <c r="A3" s="70" t="s">
        <v>2</v>
      </c>
      <c r="B3" s="71" t="s"/>
      <c r="C3" s="71" t="s"/>
      <c r="D3" s="71" t="s"/>
      <c r="E3" s="71" t="s"/>
      <c r="F3" s="72" t="s"/>
      <c r="G3" s="10" t="n"/>
      <c r="M3" s="8" t="n"/>
      <c r="N3" s="8" t="n"/>
      <c r="S3" s="9" t="n"/>
    </row>
    <row customHeight="true" hidden="false" ht="15.75" outlineLevel="0" r="4">
      <c r="A4" s="4" t="n"/>
      <c r="C4" s="10" t="n"/>
      <c r="D4" s="10" t="n"/>
      <c r="E4" s="10" t="n"/>
      <c r="F4" s="10" t="n"/>
      <c r="M4" s="8" t="n"/>
      <c r="N4" s="8" t="n"/>
      <c r="S4" s="9" t="n"/>
    </row>
    <row hidden="false" ht="15" outlineLevel="0" r="5">
      <c r="A5" s="15" t="s">
        <v>3</v>
      </c>
      <c r="B5" s="53" t="n">
        <f aca="false" ca="false" dt2D="false" dtr="false" t="normal">SUM(E11:E38679)+SUM('Многолетние растения'!E12:E105)+SUM('Однолетние растения'!E12:E76)+SUM('Комнатные растения'!E10:E269)</f>
        <v>0</v>
      </c>
      <c r="C5" s="17" t="s">
        <v>4</v>
      </c>
      <c r="D5" s="18" t="s">
        <v>5</v>
      </c>
      <c r="E5" s="8" t="n"/>
      <c r="F5" s="8" t="n"/>
      <c r="M5" s="8" t="n"/>
      <c r="N5" s="8" t="n"/>
      <c r="S5" s="9" t="n"/>
    </row>
    <row hidden="false" ht="15" outlineLevel="0" r="6">
      <c r="A6" s="20" t="s">
        <v>6</v>
      </c>
      <c r="B6" s="54" t="n">
        <f aca="false" ca="false" dt2D="false" dtr="false" t="normal">SUMPRODUCT('Однолетние растения'!D11:D76, 'Однолетние растения'!E11:E76)+SUMPRODUCT('Многолетние растения'!D12:D105, 'Многолетние растения'!E12:E105)+SUMPRODUCT(D11:D93, E11:E93)+SUMPRODUCT('Комнатные растения'!D10:D269, 'Комнатные растения'!E10:E269)</f>
        <v>0</v>
      </c>
      <c r="C6" s="22" t="s">
        <v>7</v>
      </c>
      <c r="D6" s="23" t="s">
        <v>8</v>
      </c>
      <c r="E6" s="8" t="n"/>
      <c r="F6" s="8" t="n"/>
      <c r="S6" s="9" t="n"/>
    </row>
    <row customFormat="true" customHeight="true" hidden="false" ht="15.75" outlineLevel="0" r="7" s="1">
      <c r="A7" s="8" t="n"/>
      <c r="B7" s="8" t="n"/>
      <c r="D7" s="23" t="s">
        <v>9</v>
      </c>
      <c r="E7" s="8" t="n"/>
      <c r="F7" s="8" t="n"/>
      <c r="S7" s="9" t="n"/>
    </row>
    <row customHeight="true" hidden="false" ht="23.25" outlineLevel="0" r="8">
      <c r="A8" s="24" t="s">
        <v>10</v>
      </c>
      <c r="B8" s="25" t="s"/>
      <c r="C8" s="25" t="s"/>
      <c r="D8" s="25" t="s"/>
      <c r="E8" s="25" t="s"/>
      <c r="F8" s="26" t="s"/>
      <c r="S8" s="9" t="n"/>
    </row>
    <row customFormat="true" customHeight="true" hidden="false" ht="29.25" outlineLevel="0" r="9" s="73">
      <c r="A9" s="55" t="s">
        <v>11</v>
      </c>
      <c r="B9" s="55" t="s">
        <v>12</v>
      </c>
      <c r="C9" s="56" t="s">
        <v>13</v>
      </c>
      <c r="D9" s="57" t="s">
        <v>14</v>
      </c>
      <c r="E9" s="57" t="s">
        <v>15</v>
      </c>
      <c r="F9" s="57" t="s">
        <v>16</v>
      </c>
      <c r="G9" s="74" t="n"/>
      <c r="K9" s="23" t="n"/>
      <c r="L9" s="8" t="n"/>
      <c r="M9" s="8" t="n"/>
    </row>
    <row customFormat="true" hidden="false" ht="15" outlineLevel="0" r="10" s="8">
      <c r="A10" s="75" t="s">
        <v>187</v>
      </c>
      <c r="B10" s="76" t="n"/>
      <c r="C10" s="77" t="n"/>
      <c r="D10" s="78" t="n"/>
      <c r="E10" s="79" t="n"/>
      <c r="F10" s="80" t="n"/>
      <c r="G10" s="62" t="n"/>
    </row>
    <row customFormat="true" hidden="false" ht="15" outlineLevel="0" r="11" s="8">
      <c r="A11" s="45" t="s">
        <v>188</v>
      </c>
      <c r="B11" s="38" t="s">
        <v>189</v>
      </c>
      <c r="C11" s="37" t="s">
        <v>20</v>
      </c>
      <c r="D11" s="39" t="n">
        <v>120</v>
      </c>
      <c r="E11" s="63" t="n"/>
      <c r="F11" s="39" t="n"/>
      <c r="G11" s="64" t="n"/>
    </row>
    <row customFormat="true" hidden="false" ht="15" outlineLevel="0" r="12" s="8">
      <c r="A12" s="45" t="s">
        <v>190</v>
      </c>
      <c r="B12" s="38" t="s">
        <v>191</v>
      </c>
      <c r="C12" s="37" t="s">
        <v>20</v>
      </c>
      <c r="D12" s="39" t="n">
        <v>100</v>
      </c>
      <c r="E12" s="63" t="n"/>
      <c r="F12" s="39" t="n"/>
      <c r="G12" s="64" t="n"/>
    </row>
    <row customFormat="true" hidden="false" ht="15" outlineLevel="0" r="13" s="8">
      <c r="A13" s="45" t="s">
        <v>192</v>
      </c>
      <c r="B13" s="38" t="s">
        <v>191</v>
      </c>
      <c r="C13" s="37" t="s">
        <v>20</v>
      </c>
      <c r="D13" s="39" t="n">
        <v>120</v>
      </c>
      <c r="E13" s="63" t="n"/>
      <c r="F13" s="39" t="n"/>
      <c r="G13" s="64" t="n"/>
    </row>
    <row customFormat="true" hidden="false" ht="15" outlineLevel="0" r="14" s="8">
      <c r="A14" s="45" t="s">
        <v>193</v>
      </c>
      <c r="B14" s="38" t="s">
        <v>191</v>
      </c>
      <c r="C14" s="37" t="s">
        <v>20</v>
      </c>
      <c r="D14" s="39" t="n">
        <v>100</v>
      </c>
      <c r="E14" s="63" t="n"/>
      <c r="F14" s="39" t="n"/>
      <c r="G14" s="64" t="n"/>
    </row>
    <row customFormat="true" hidden="false" ht="15" outlineLevel="0" r="15" s="8">
      <c r="A15" s="45" t="s">
        <v>194</v>
      </c>
      <c r="B15" s="38" t="s">
        <v>195</v>
      </c>
      <c r="C15" s="37" t="s">
        <v>20</v>
      </c>
      <c r="D15" s="39" t="n">
        <v>110</v>
      </c>
      <c r="E15" s="63" t="n"/>
      <c r="F15" s="39" t="n"/>
      <c r="G15" s="64" t="n"/>
    </row>
    <row customFormat="true" hidden="false" ht="15" outlineLevel="0" r="16" s="8">
      <c r="A16" s="45" t="s">
        <v>196</v>
      </c>
      <c r="B16" s="38" t="s">
        <v>195</v>
      </c>
      <c r="C16" s="37" t="s">
        <v>20</v>
      </c>
      <c r="D16" s="39" t="n">
        <v>100</v>
      </c>
      <c r="E16" s="63" t="n"/>
      <c r="F16" s="39" t="n"/>
      <c r="G16" s="64" t="n"/>
    </row>
    <row customFormat="true" hidden="false" ht="15" outlineLevel="0" r="17" s="8">
      <c r="A17" s="45" t="s">
        <v>197</v>
      </c>
      <c r="B17" s="38" t="s">
        <v>195</v>
      </c>
      <c r="C17" s="37" t="s">
        <v>20</v>
      </c>
      <c r="D17" s="39" t="n">
        <v>100</v>
      </c>
      <c r="E17" s="63" t="n"/>
      <c r="F17" s="39" t="n"/>
      <c r="G17" s="64" t="n"/>
    </row>
    <row customFormat="true" hidden="false" ht="15" outlineLevel="0" r="18" s="8">
      <c r="A18" s="45" t="s">
        <v>198</v>
      </c>
      <c r="B18" s="38" t="s">
        <v>191</v>
      </c>
      <c r="C18" s="37" t="s">
        <v>20</v>
      </c>
      <c r="D18" s="39" t="n">
        <v>100</v>
      </c>
      <c r="E18" s="63" t="n"/>
      <c r="F18" s="39" t="n"/>
      <c r="G18" s="64" t="n"/>
    </row>
    <row customFormat="true" hidden="false" ht="15" outlineLevel="0" r="19" s="8">
      <c r="A19" s="45" t="s">
        <v>199</v>
      </c>
      <c r="B19" s="38" t="s">
        <v>195</v>
      </c>
      <c r="C19" s="37" t="s">
        <v>20</v>
      </c>
      <c r="D19" s="39" t="n">
        <v>100</v>
      </c>
      <c r="E19" s="63" t="n"/>
      <c r="F19" s="41" t="n"/>
      <c r="G19" s="65" t="n"/>
    </row>
    <row customFormat="true" hidden="false" ht="15" outlineLevel="0" r="20" s="8">
      <c r="A20" s="45" t="s">
        <v>200</v>
      </c>
      <c r="B20" s="43" t="s">
        <v>191</v>
      </c>
      <c r="C20" s="37" t="s">
        <v>20</v>
      </c>
      <c r="D20" s="81" t="n">
        <v>100</v>
      </c>
      <c r="E20" s="61" t="n"/>
      <c r="F20" s="39" t="n"/>
      <c r="G20" s="64" t="n"/>
    </row>
    <row customFormat="true" hidden="false" ht="15" outlineLevel="0" r="21" s="8">
      <c r="A21" s="45" t="s">
        <v>201</v>
      </c>
      <c r="B21" s="38" t="s">
        <v>202</v>
      </c>
      <c r="C21" s="37" t="s">
        <v>20</v>
      </c>
      <c r="D21" s="39" t="n">
        <v>120</v>
      </c>
      <c r="E21" s="63" t="n"/>
      <c r="F21" s="39" t="n"/>
      <c r="G21" s="64" t="n"/>
    </row>
    <row customFormat="true" hidden="false" ht="15" outlineLevel="0" r="22" s="8">
      <c r="A22" s="45" t="s">
        <v>203</v>
      </c>
      <c r="B22" s="43" t="s">
        <v>191</v>
      </c>
      <c r="C22" s="37" t="s">
        <v>20</v>
      </c>
      <c r="D22" s="39" t="n">
        <v>130</v>
      </c>
      <c r="E22" s="63" t="n"/>
      <c r="F22" s="39" t="n"/>
      <c r="G22" s="64" t="n"/>
    </row>
    <row customFormat="true" hidden="false" ht="15" outlineLevel="0" r="23" s="8">
      <c r="A23" s="45" t="s">
        <v>204</v>
      </c>
      <c r="B23" s="43" t="s">
        <v>191</v>
      </c>
      <c r="C23" s="37" t="s">
        <v>20</v>
      </c>
      <c r="D23" s="39" t="n">
        <v>120</v>
      </c>
      <c r="E23" s="63" t="n"/>
      <c r="F23" s="39" t="n"/>
      <c r="G23" s="64" t="n"/>
    </row>
    <row customFormat="true" hidden="false" ht="15" outlineLevel="0" r="24" s="8">
      <c r="A24" s="45" t="s">
        <v>205</v>
      </c>
      <c r="B24" s="43" t="s">
        <v>191</v>
      </c>
      <c r="C24" s="37" t="s">
        <v>20</v>
      </c>
      <c r="D24" s="39" t="n">
        <v>130</v>
      </c>
      <c r="E24" s="63" t="n"/>
      <c r="F24" s="37" t="n"/>
      <c r="G24" s="62" t="n"/>
    </row>
    <row customFormat="true" hidden="false" ht="15" outlineLevel="0" r="25" s="8">
      <c r="A25" s="45" t="s">
        <v>206</v>
      </c>
      <c r="B25" s="43" t="s">
        <v>207</v>
      </c>
      <c r="C25" s="37" t="s">
        <v>20</v>
      </c>
      <c r="D25" s="39" t="n">
        <v>110</v>
      </c>
      <c r="E25" s="63" t="n"/>
      <c r="F25" s="39" t="n"/>
      <c r="G25" s="64" t="n"/>
    </row>
    <row customFormat="true" hidden="false" ht="15" outlineLevel="0" r="26" s="8">
      <c r="A26" s="45" t="s">
        <v>208</v>
      </c>
      <c r="B26" s="43" t="s">
        <v>191</v>
      </c>
      <c r="C26" s="37" t="s">
        <v>20</v>
      </c>
      <c r="D26" s="39" t="n">
        <v>220</v>
      </c>
      <c r="E26" s="63" t="n"/>
      <c r="F26" s="39" t="n"/>
      <c r="G26" s="64" t="n"/>
    </row>
    <row customFormat="true" hidden="false" ht="15" outlineLevel="0" r="27" s="8">
      <c r="A27" s="45" t="s">
        <v>209</v>
      </c>
      <c r="B27" s="38" t="s">
        <v>195</v>
      </c>
      <c r="C27" s="37" t="s">
        <v>20</v>
      </c>
      <c r="D27" s="39" t="n">
        <v>120</v>
      </c>
      <c r="E27" s="63" t="n"/>
      <c r="F27" s="41" t="n"/>
      <c r="G27" s="65" t="n"/>
    </row>
    <row customFormat="true" hidden="false" ht="15" outlineLevel="0" r="28" s="8">
      <c r="A28" s="45" t="s">
        <v>210</v>
      </c>
      <c r="B28" s="43" t="s">
        <v>191</v>
      </c>
      <c r="C28" s="37" t="s">
        <v>20</v>
      </c>
      <c r="D28" s="39" t="n">
        <v>100</v>
      </c>
      <c r="E28" s="63" t="n"/>
      <c r="F28" s="39" t="n"/>
      <c r="G28" s="64" t="n"/>
    </row>
    <row customFormat="true" hidden="false" ht="15" outlineLevel="0" r="29" s="8">
      <c r="A29" s="45" t="s">
        <v>211</v>
      </c>
      <c r="B29" s="38" t="s">
        <v>195</v>
      </c>
      <c r="C29" s="37" t="s">
        <v>20</v>
      </c>
      <c r="D29" s="39" t="n">
        <v>120</v>
      </c>
      <c r="E29" s="63" t="n"/>
      <c r="F29" s="41" t="n"/>
      <c r="G29" s="65" t="n"/>
    </row>
    <row customFormat="true" hidden="false" ht="27.7000007629395" outlineLevel="0" r="30" s="8">
      <c r="A30" s="45" t="s">
        <v>212</v>
      </c>
      <c r="B30" s="38" t="s">
        <v>213</v>
      </c>
      <c r="C30" s="37" t="s">
        <v>20</v>
      </c>
      <c r="D30" s="39" t="n">
        <v>1200</v>
      </c>
      <c r="E30" s="63" t="n"/>
      <c r="F30" s="41" t="n"/>
      <c r="G30" s="65" t="n"/>
    </row>
    <row customFormat="true" hidden="false" ht="27.7000007629395" outlineLevel="0" r="31" s="8">
      <c r="A31" s="45" t="s">
        <v>214</v>
      </c>
      <c r="B31" s="38" t="s">
        <v>215</v>
      </c>
      <c r="C31" s="37" t="s">
        <v>20</v>
      </c>
      <c r="D31" s="39" t="n">
        <v>1200</v>
      </c>
      <c r="E31" s="63" t="n"/>
      <c r="F31" s="41" t="n"/>
      <c r="G31" s="65" t="n"/>
    </row>
    <row customFormat="true" hidden="false" ht="27.7000007629395" outlineLevel="0" r="32" s="8">
      <c r="A32" s="45" t="s">
        <v>211</v>
      </c>
      <c r="B32" s="38" t="s">
        <v>216</v>
      </c>
      <c r="C32" s="37" t="s">
        <v>20</v>
      </c>
      <c r="D32" s="39" t="n">
        <v>1200</v>
      </c>
      <c r="E32" s="61" t="n"/>
      <c r="F32" s="39" t="n"/>
      <c r="G32" s="64" t="n"/>
    </row>
    <row customFormat="true" hidden="false" ht="27.7000007629395" outlineLevel="0" r="33" s="8">
      <c r="A33" s="45" t="s">
        <v>192</v>
      </c>
      <c r="B33" s="38" t="s">
        <v>216</v>
      </c>
      <c r="C33" s="37" t="s">
        <v>20</v>
      </c>
      <c r="D33" s="39" t="n">
        <v>1200</v>
      </c>
      <c r="E33" s="63" t="n"/>
      <c r="F33" s="39" t="n"/>
      <c r="G33" s="64" t="n"/>
    </row>
    <row customFormat="true" hidden="false" ht="15" outlineLevel="0" r="34" s="8">
      <c r="A34" s="45" t="s">
        <v>217</v>
      </c>
      <c r="B34" s="38" t="s">
        <v>195</v>
      </c>
      <c r="C34" s="37" t="s">
        <v>20</v>
      </c>
      <c r="D34" s="39" t="n">
        <v>110</v>
      </c>
      <c r="E34" s="63" t="n"/>
      <c r="F34" s="41" t="n"/>
      <c r="G34" s="65" t="n"/>
    </row>
    <row customFormat="true" customHeight="true" hidden="false" ht="15.75" outlineLevel="0" r="35" s="8">
      <c r="A35" s="82" t="s">
        <v>218</v>
      </c>
      <c r="B35" s="83" t="n"/>
      <c r="C35" s="84" t="n"/>
      <c r="D35" s="85" t="n"/>
      <c r="E35" s="86" t="n"/>
      <c r="F35" s="87" t="n"/>
      <c r="G35" s="65" t="n"/>
    </row>
    <row customFormat="true" hidden="false" ht="15" outlineLevel="0" r="36" s="8">
      <c r="A36" s="45" t="s">
        <v>219</v>
      </c>
      <c r="B36" s="43" t="s">
        <v>191</v>
      </c>
      <c r="C36" s="37" t="s">
        <v>20</v>
      </c>
      <c r="D36" s="39" t="n">
        <v>500</v>
      </c>
      <c r="E36" s="61" t="n"/>
      <c r="F36" s="37" t="n"/>
      <c r="G36" s="62" t="n"/>
    </row>
    <row customFormat="true" hidden="false" ht="27.7000007629395" outlineLevel="0" r="37" s="8">
      <c r="A37" s="45" t="s">
        <v>220</v>
      </c>
      <c r="B37" s="38" t="s">
        <v>221</v>
      </c>
      <c r="C37" s="37" t="s">
        <v>20</v>
      </c>
      <c r="D37" s="41" t="n">
        <v>200</v>
      </c>
      <c r="E37" s="63" t="n"/>
      <c r="F37" s="41" t="n"/>
      <c r="G37" s="65" t="n"/>
    </row>
    <row customFormat="true" hidden="false" ht="27.7000007629395" outlineLevel="0" r="38" s="8">
      <c r="A38" s="45" t="s">
        <v>222</v>
      </c>
      <c r="B38" s="38" t="s">
        <v>221</v>
      </c>
      <c r="C38" s="37" t="s">
        <v>20</v>
      </c>
      <c r="D38" s="41" t="n">
        <v>180</v>
      </c>
      <c r="E38" s="63" t="n"/>
      <c r="F38" s="41" t="n"/>
      <c r="G38" s="65" t="n"/>
    </row>
    <row customFormat="true" hidden="false" ht="15" outlineLevel="0" r="39" s="8">
      <c r="A39" s="45" t="s">
        <v>223</v>
      </c>
      <c r="B39" s="38" t="s">
        <v>224</v>
      </c>
      <c r="C39" s="37" t="s">
        <v>20</v>
      </c>
      <c r="D39" s="41" t="n">
        <v>300</v>
      </c>
      <c r="E39" s="63" t="n"/>
      <c r="F39" s="39" t="n"/>
      <c r="G39" s="64" t="n"/>
    </row>
    <row customFormat="true" hidden="false" ht="15" outlineLevel="0" r="40" s="8">
      <c r="A40" s="45" t="s">
        <v>225</v>
      </c>
      <c r="B40" s="43" t="s">
        <v>191</v>
      </c>
      <c r="C40" s="37" t="s">
        <v>20</v>
      </c>
      <c r="D40" s="41" t="n">
        <v>200</v>
      </c>
      <c r="E40" s="63" t="n"/>
      <c r="F40" s="37" t="n"/>
      <c r="G40" s="62" t="n"/>
    </row>
    <row customFormat="true" hidden="false" ht="15" outlineLevel="0" r="41" s="8">
      <c r="A41" s="45" t="s">
        <v>226</v>
      </c>
      <c r="B41" s="43" t="s">
        <v>191</v>
      </c>
      <c r="C41" s="37" t="s">
        <v>20</v>
      </c>
      <c r="D41" s="41" t="n">
        <v>120</v>
      </c>
      <c r="E41" s="63" t="n"/>
      <c r="F41" s="41" t="n"/>
      <c r="G41" s="65" t="n"/>
    </row>
    <row customFormat="true" hidden="false" ht="15" outlineLevel="0" r="42" s="8">
      <c r="A42" s="45" t="s">
        <v>227</v>
      </c>
      <c r="B42" s="43" t="s">
        <v>191</v>
      </c>
      <c r="C42" s="37" t="s">
        <v>20</v>
      </c>
      <c r="D42" s="42" t="n">
        <v>100</v>
      </c>
      <c r="E42" s="63" t="n"/>
      <c r="F42" s="41" t="n"/>
      <c r="G42" s="65" t="n"/>
    </row>
    <row customFormat="true" hidden="false" ht="15" outlineLevel="0" r="43" s="8">
      <c r="A43" s="45" t="s">
        <v>228</v>
      </c>
      <c r="B43" s="38" t="s">
        <v>202</v>
      </c>
      <c r="C43" s="37" t="s">
        <v>20</v>
      </c>
      <c r="D43" s="42" t="n">
        <v>120</v>
      </c>
      <c r="E43" s="61" t="n"/>
      <c r="F43" s="41" t="n"/>
      <c r="G43" s="65" t="n"/>
    </row>
    <row customFormat="true" hidden="false" ht="15" outlineLevel="0" r="44" s="8">
      <c r="A44" s="45" t="s">
        <v>229</v>
      </c>
      <c r="B44" s="38" t="s">
        <v>221</v>
      </c>
      <c r="C44" s="37" t="s">
        <v>20</v>
      </c>
      <c r="D44" s="42" t="n">
        <v>100</v>
      </c>
      <c r="E44" s="63" t="n"/>
      <c r="F44" s="41" t="n"/>
      <c r="G44" s="65" t="n"/>
    </row>
    <row customFormat="true" hidden="false" ht="15" outlineLevel="0" r="45" s="8">
      <c r="A45" s="45" t="s">
        <v>230</v>
      </c>
      <c r="B45" s="38" t="s">
        <v>221</v>
      </c>
      <c r="C45" s="37" t="s">
        <v>20</v>
      </c>
      <c r="D45" s="42" t="n">
        <v>350</v>
      </c>
      <c r="E45" s="61" t="n"/>
      <c r="F45" s="41" t="n"/>
      <c r="G45" s="65" t="n"/>
    </row>
    <row customFormat="true" hidden="false" ht="15" outlineLevel="0" r="46" s="8">
      <c r="A46" s="45" t="s">
        <v>231</v>
      </c>
      <c r="B46" s="38" t="s">
        <v>232</v>
      </c>
      <c r="C46" s="37" t="s">
        <v>20</v>
      </c>
      <c r="D46" s="42" t="n">
        <v>200</v>
      </c>
      <c r="E46" s="63" t="n"/>
      <c r="F46" s="37" t="n"/>
      <c r="G46" s="62" t="n"/>
    </row>
    <row customFormat="true" hidden="false" ht="15" outlineLevel="0" r="47" s="8">
      <c r="A47" s="45" t="s">
        <v>233</v>
      </c>
      <c r="B47" s="38" t="s">
        <v>221</v>
      </c>
      <c r="C47" s="37" t="s">
        <v>20</v>
      </c>
      <c r="D47" s="42" t="n">
        <v>250</v>
      </c>
      <c r="E47" s="63" t="n"/>
      <c r="F47" s="41" t="n"/>
      <c r="G47" s="65" t="n"/>
    </row>
    <row customFormat="true" hidden="false" ht="15" outlineLevel="0" r="48" s="8">
      <c r="A48" s="45" t="s">
        <v>234</v>
      </c>
      <c r="B48" s="43" t="s">
        <v>191</v>
      </c>
      <c r="C48" s="37" t="s">
        <v>20</v>
      </c>
      <c r="D48" s="42" t="n">
        <v>700</v>
      </c>
      <c r="E48" s="63" t="n"/>
      <c r="F48" s="37" t="n"/>
      <c r="G48" s="62" t="n"/>
    </row>
    <row customFormat="true" hidden="false" ht="27.7000007629395" outlineLevel="0" r="49" s="8">
      <c r="A49" s="45" t="s">
        <v>235</v>
      </c>
      <c r="B49" s="43" t="s">
        <v>191</v>
      </c>
      <c r="C49" s="37" t="s">
        <v>20</v>
      </c>
      <c r="D49" s="42" t="n">
        <v>160</v>
      </c>
      <c r="E49" s="63" t="n"/>
      <c r="F49" s="41" t="n"/>
      <c r="G49" s="65" t="n"/>
    </row>
    <row customFormat="true" hidden="false" ht="15" outlineLevel="0" r="50" s="8">
      <c r="A50" s="45" t="s">
        <v>236</v>
      </c>
      <c r="B50" s="38" t="s">
        <v>202</v>
      </c>
      <c r="C50" s="37" t="s">
        <v>20</v>
      </c>
      <c r="D50" s="42" t="n">
        <v>250</v>
      </c>
      <c r="E50" s="63" t="n"/>
      <c r="F50" s="37" t="n"/>
      <c r="G50" s="62" t="n"/>
    </row>
    <row customFormat="true" hidden="false" ht="15" outlineLevel="0" r="51" s="8">
      <c r="A51" s="45" t="s">
        <v>237</v>
      </c>
      <c r="B51" s="43" t="s">
        <v>191</v>
      </c>
      <c r="C51" s="37" t="s">
        <v>20</v>
      </c>
      <c r="D51" s="42" t="n">
        <v>250</v>
      </c>
      <c r="E51" s="63" t="n"/>
      <c r="F51" s="41" t="n"/>
      <c r="G51" s="65" t="n"/>
    </row>
    <row customFormat="true" hidden="false" ht="15" outlineLevel="0" r="52" s="8">
      <c r="A52" s="45" t="s">
        <v>238</v>
      </c>
      <c r="B52" s="38" t="n"/>
      <c r="C52" s="37" t="s">
        <v>20</v>
      </c>
      <c r="D52" s="42" t="n">
        <v>300</v>
      </c>
      <c r="E52" s="63" t="n"/>
      <c r="F52" s="39" t="n"/>
      <c r="G52" s="64" t="n"/>
    </row>
    <row customFormat="true" hidden="false" ht="15" outlineLevel="0" r="53" s="8">
      <c r="A53" s="45" t="s">
        <v>239</v>
      </c>
      <c r="B53" s="38" t="s">
        <v>221</v>
      </c>
      <c r="C53" s="37" t="s">
        <v>20</v>
      </c>
      <c r="D53" s="42" t="n">
        <v>120</v>
      </c>
      <c r="E53" s="63" t="n"/>
      <c r="F53" s="41" t="n"/>
      <c r="G53" s="65" t="n"/>
    </row>
    <row customFormat="true" hidden="false" ht="15" outlineLevel="0" r="54" s="8">
      <c r="A54" s="45" t="s">
        <v>240</v>
      </c>
      <c r="B54" s="38" t="s">
        <v>202</v>
      </c>
      <c r="C54" s="37" t="s">
        <v>20</v>
      </c>
      <c r="D54" s="42" t="n">
        <v>300</v>
      </c>
      <c r="E54" s="61" t="n"/>
      <c r="F54" s="41" t="n"/>
      <c r="G54" s="65" t="n"/>
    </row>
    <row customFormat="true" hidden="false" ht="15" outlineLevel="0" r="55" s="8">
      <c r="A55" s="45" t="s">
        <v>241</v>
      </c>
      <c r="B55" s="43" t="s">
        <v>191</v>
      </c>
      <c r="C55" s="37" t="s">
        <v>20</v>
      </c>
      <c r="D55" s="42" t="n">
        <v>300</v>
      </c>
      <c r="E55" s="63" t="n"/>
      <c r="F55" s="41" t="n"/>
      <c r="G55" s="65" t="n"/>
    </row>
    <row customFormat="true" hidden="false" ht="27.7000007629395" outlineLevel="0" r="56" s="8">
      <c r="A56" s="45" t="s">
        <v>242</v>
      </c>
      <c r="B56" s="38" t="s">
        <v>202</v>
      </c>
      <c r="C56" s="37" t="s">
        <v>20</v>
      </c>
      <c r="D56" s="42" t="n">
        <v>130</v>
      </c>
      <c r="E56" s="63" t="n"/>
      <c r="F56" s="39" t="n"/>
      <c r="G56" s="64" t="n"/>
    </row>
    <row customFormat="true" hidden="false" ht="15" outlineLevel="0" r="57" s="8">
      <c r="A57" s="45" t="s">
        <v>243</v>
      </c>
      <c r="B57" s="38" t="s">
        <v>221</v>
      </c>
      <c r="C57" s="37" t="s">
        <v>20</v>
      </c>
      <c r="D57" s="42" t="n">
        <v>300</v>
      </c>
      <c r="E57" s="63" t="n"/>
      <c r="F57" s="41" t="n"/>
      <c r="G57" s="65" t="n"/>
    </row>
    <row hidden="false" ht="15" outlineLevel="0" r="58">
      <c r="A58" s="45" t="s">
        <v>244</v>
      </c>
      <c r="B58" s="38" t="s">
        <v>245</v>
      </c>
      <c r="C58" s="37" t="s">
        <v>20</v>
      </c>
      <c r="D58" s="42" t="n">
        <v>170</v>
      </c>
      <c r="E58" s="66" t="n"/>
      <c r="F58" s="39" t="n"/>
      <c r="G58" s="64" t="n"/>
    </row>
    <row hidden="false" ht="15" outlineLevel="0" r="59">
      <c r="A59" s="45" t="s">
        <v>246</v>
      </c>
      <c r="B59" s="38" t="s">
        <v>221</v>
      </c>
      <c r="C59" s="37" t="s">
        <v>20</v>
      </c>
      <c r="D59" s="42" t="n">
        <v>180</v>
      </c>
      <c r="E59" s="66" t="n"/>
      <c r="F59" s="37" t="n"/>
      <c r="G59" s="62" t="n"/>
    </row>
    <row hidden="false" ht="15" outlineLevel="0" r="60">
      <c r="A60" s="45" t="s">
        <v>247</v>
      </c>
      <c r="B60" s="38" t="s">
        <v>221</v>
      </c>
      <c r="C60" s="37" t="s">
        <v>20</v>
      </c>
      <c r="D60" s="42" t="n">
        <v>120</v>
      </c>
      <c r="E60" s="66" t="n"/>
      <c r="F60" s="41" t="n"/>
      <c r="G60" s="65" t="n"/>
    </row>
    <row hidden="false" ht="15" outlineLevel="0" r="61">
      <c r="A61" s="45" t="s">
        <v>248</v>
      </c>
      <c r="B61" s="43" t="s">
        <v>191</v>
      </c>
      <c r="C61" s="37" t="s">
        <v>20</v>
      </c>
      <c r="D61" s="42" t="n">
        <v>200</v>
      </c>
      <c r="E61" s="66" t="n"/>
      <c r="F61" s="39" t="n"/>
      <c r="G61" s="64" t="n"/>
    </row>
    <row hidden="false" ht="15" outlineLevel="0" r="62">
      <c r="A62" s="45" t="s">
        <v>249</v>
      </c>
      <c r="B62" s="38" t="n"/>
      <c r="C62" s="37" t="s">
        <v>20</v>
      </c>
      <c r="D62" s="42" t="n">
        <v>250</v>
      </c>
      <c r="E62" s="66" t="n"/>
      <c r="F62" s="39" t="n"/>
      <c r="G62" s="64" t="n"/>
    </row>
    <row hidden="false" ht="15" outlineLevel="0" r="63">
      <c r="A63" s="43" t="s">
        <v>250</v>
      </c>
      <c r="B63" s="38" t="n"/>
      <c r="C63" s="37" t="s">
        <v>20</v>
      </c>
      <c r="D63" s="42" t="n">
        <v>150</v>
      </c>
      <c r="E63" s="66" t="n"/>
      <c r="F63" s="43" t="n"/>
      <c r="G63" s="67" t="n"/>
    </row>
    <row hidden="false" ht="15" outlineLevel="0" r="64">
      <c r="A64" s="43" t="s">
        <v>251</v>
      </c>
      <c r="B64" s="43" t="s">
        <v>202</v>
      </c>
      <c r="C64" s="37" t="s">
        <v>20</v>
      </c>
      <c r="D64" s="42" t="n">
        <v>230</v>
      </c>
      <c r="E64" s="66" t="n"/>
      <c r="F64" s="43" t="n"/>
      <c r="G64" s="67" t="n"/>
    </row>
    <row hidden="false" ht="15" outlineLevel="0" r="65">
      <c r="A65" s="43" t="s">
        <v>252</v>
      </c>
      <c r="B65" s="38" t="s">
        <v>221</v>
      </c>
      <c r="C65" s="37" t="s">
        <v>20</v>
      </c>
      <c r="D65" s="42" t="n">
        <v>160</v>
      </c>
      <c r="E65" s="66" t="n"/>
      <c r="F65" s="43" t="n"/>
      <c r="G65" s="67" t="n"/>
    </row>
    <row hidden="false" ht="15" outlineLevel="0" r="66">
      <c r="A66" s="43" t="s">
        <v>253</v>
      </c>
      <c r="B66" s="43" t="s">
        <v>202</v>
      </c>
      <c r="C66" s="37" t="s">
        <v>20</v>
      </c>
      <c r="D66" s="42" t="n">
        <v>150</v>
      </c>
      <c r="E66" s="66" t="n"/>
      <c r="F66" s="43" t="n"/>
      <c r="G66" s="67" t="n"/>
    </row>
    <row hidden="false" ht="15" outlineLevel="0" r="67">
      <c r="A67" s="33" t="s">
        <v>254</v>
      </c>
      <c r="B67" s="60" t="n"/>
      <c r="C67" s="34" t="n"/>
      <c r="D67" s="42" t="n"/>
      <c r="E67" s="66" t="n"/>
      <c r="F67" s="43" t="n"/>
      <c r="G67" s="67" t="n"/>
    </row>
    <row hidden="false" ht="15" outlineLevel="0" r="68">
      <c r="A68" s="43" t="s">
        <v>255</v>
      </c>
      <c r="B68" s="38" t="n"/>
      <c r="C68" s="37" t="s">
        <v>20</v>
      </c>
      <c r="D68" s="42" t="n">
        <v>110</v>
      </c>
      <c r="E68" s="66" t="n"/>
      <c r="F68" s="43" t="n"/>
      <c r="G68" s="67" t="n"/>
    </row>
    <row hidden="false" ht="15" outlineLevel="0" r="69">
      <c r="A69" s="43" t="s">
        <v>256</v>
      </c>
      <c r="B69" s="38" t="n"/>
      <c r="C69" s="37" t="s">
        <v>20</v>
      </c>
      <c r="D69" s="42" t="n">
        <v>110</v>
      </c>
      <c r="E69" s="68" t="n"/>
      <c r="F69" s="43" t="n"/>
      <c r="G69" s="67" t="n"/>
    </row>
    <row hidden="false" ht="15" outlineLevel="0" r="70">
      <c r="A70" s="43" t="s">
        <v>257</v>
      </c>
      <c r="B70" s="38" t="n"/>
      <c r="C70" s="37" t="s">
        <v>20</v>
      </c>
      <c r="D70" s="42" t="n">
        <v>110</v>
      </c>
      <c r="E70" s="68" t="n"/>
      <c r="F70" s="43" t="n"/>
      <c r="G70" s="67" t="n"/>
    </row>
    <row hidden="false" ht="15" outlineLevel="0" r="71">
      <c r="A71" s="33" t="s">
        <v>258</v>
      </c>
      <c r="B71" s="60" t="n"/>
      <c r="C71" s="34" t="n"/>
      <c r="D71" s="42" t="n"/>
      <c r="E71" s="68" t="n"/>
      <c r="F71" s="48" t="n"/>
      <c r="G71" s="69" t="n"/>
    </row>
    <row hidden="false" ht="15" outlineLevel="0" r="72">
      <c r="A72" s="43" t="s">
        <v>259</v>
      </c>
      <c r="B72" s="38" t="s">
        <v>260</v>
      </c>
      <c r="C72" s="37" t="s">
        <v>20</v>
      </c>
      <c r="D72" s="42" t="n">
        <v>30</v>
      </c>
      <c r="E72" s="68" t="n"/>
      <c r="F72" s="43" t="n"/>
      <c r="G72" s="67" t="n"/>
    </row>
    <row hidden="false" ht="15" outlineLevel="0" r="73">
      <c r="A73" s="43" t="s">
        <v>261</v>
      </c>
      <c r="B73" s="38" t="s">
        <v>260</v>
      </c>
      <c r="C73" s="37" t="s">
        <v>20</v>
      </c>
      <c r="D73" s="42" t="n">
        <v>30</v>
      </c>
      <c r="E73" s="68" t="n"/>
      <c r="F73" s="43" t="n"/>
      <c r="G73" s="67" t="n"/>
    </row>
    <row hidden="false" ht="15" outlineLevel="0" r="74">
      <c r="A74" s="43" t="s">
        <v>262</v>
      </c>
      <c r="B74" s="38" t="s">
        <v>260</v>
      </c>
      <c r="C74" s="37" t="s">
        <v>20</v>
      </c>
      <c r="D74" s="42" t="n">
        <v>30</v>
      </c>
      <c r="E74" s="68" t="n"/>
      <c r="F74" s="43" t="n"/>
      <c r="G74" s="67" t="n"/>
    </row>
    <row hidden="false" ht="15" outlineLevel="0" r="75">
      <c r="A75" s="43" t="s">
        <v>263</v>
      </c>
      <c r="B75" s="38" t="s">
        <v>260</v>
      </c>
      <c r="C75" s="37" t="s">
        <v>20</v>
      </c>
      <c r="D75" s="42" t="n">
        <v>30</v>
      </c>
      <c r="E75" s="68" t="n"/>
      <c r="F75" s="43" t="n"/>
    </row>
    <row hidden="false" ht="15" outlineLevel="0" r="76">
      <c r="A76" s="43" t="s">
        <v>264</v>
      </c>
      <c r="B76" s="38" t="s">
        <v>260</v>
      </c>
      <c r="C76" s="37" t="s">
        <v>20</v>
      </c>
      <c r="D76" s="42" t="n">
        <v>30</v>
      </c>
      <c r="E76" s="68" t="n"/>
      <c r="F76" s="43" t="n"/>
    </row>
    <row hidden="false" ht="15" outlineLevel="0" r="77">
      <c r="A77" s="43" t="s">
        <v>265</v>
      </c>
      <c r="B77" s="38" t="s">
        <v>260</v>
      </c>
      <c r="C77" s="37" t="s">
        <v>20</v>
      </c>
      <c r="D77" s="42" t="n">
        <v>30</v>
      </c>
      <c r="E77" s="68" t="n"/>
      <c r="F77" s="43" t="n"/>
    </row>
    <row hidden="false" ht="15" outlineLevel="0" r="78">
      <c r="A78" s="43" t="s">
        <v>266</v>
      </c>
      <c r="B78" s="38" t="s">
        <v>260</v>
      </c>
      <c r="C78" s="37" t="s">
        <v>20</v>
      </c>
      <c r="D78" s="42" t="n">
        <v>30</v>
      </c>
      <c r="E78" s="68" t="n"/>
      <c r="F78" s="43" t="n"/>
    </row>
    <row hidden="false" ht="15" outlineLevel="0" r="79">
      <c r="A79" s="43" t="s">
        <v>267</v>
      </c>
      <c r="B79" s="38" t="s">
        <v>260</v>
      </c>
      <c r="C79" s="37" t="s">
        <v>20</v>
      </c>
      <c r="D79" s="42" t="n">
        <v>30</v>
      </c>
      <c r="E79" s="68" t="n"/>
      <c r="F79" s="43" t="n"/>
    </row>
    <row hidden="false" ht="15" outlineLevel="0" r="80">
      <c r="A80" s="43" t="s">
        <v>268</v>
      </c>
      <c r="B80" s="38" t="s">
        <v>260</v>
      </c>
      <c r="C80" s="37" t="s">
        <v>20</v>
      </c>
      <c r="D80" s="42" t="n">
        <v>30</v>
      </c>
      <c r="E80" s="68" t="n"/>
      <c r="F80" s="43" t="n"/>
    </row>
    <row hidden="false" ht="15" outlineLevel="0" r="81">
      <c r="A81" s="43" t="s">
        <v>269</v>
      </c>
      <c r="B81" s="38" t="s">
        <v>260</v>
      </c>
      <c r="C81" s="37" t="s">
        <v>20</v>
      </c>
      <c r="D81" s="42" t="n">
        <v>30</v>
      </c>
      <c r="E81" s="68" t="n"/>
      <c r="F81" s="43" t="n"/>
    </row>
    <row hidden="false" ht="15" outlineLevel="0" r="82">
      <c r="A82" s="43" t="s">
        <v>270</v>
      </c>
      <c r="B82" s="38" t="s">
        <v>260</v>
      </c>
      <c r="C82" s="37" t="s">
        <v>20</v>
      </c>
      <c r="D82" s="42" t="n">
        <v>30</v>
      </c>
      <c r="E82" s="68" t="n"/>
      <c r="F82" s="43" t="n"/>
    </row>
    <row hidden="false" ht="15" outlineLevel="0" r="83">
      <c r="A83" s="43" t="s">
        <v>271</v>
      </c>
      <c r="B83" s="38" t="s">
        <v>260</v>
      </c>
      <c r="C83" s="37" t="s">
        <v>20</v>
      </c>
      <c r="D83" s="42" t="n">
        <v>30</v>
      </c>
      <c r="E83" s="68" t="n"/>
      <c r="F83" s="43" t="n"/>
    </row>
    <row hidden="false" ht="15" outlineLevel="0" r="84">
      <c r="A84" s="43" t="s">
        <v>272</v>
      </c>
      <c r="B84" s="38" t="s">
        <v>260</v>
      </c>
      <c r="C84" s="37" t="s">
        <v>20</v>
      </c>
      <c r="D84" s="42" t="n">
        <v>30</v>
      </c>
      <c r="E84" s="68" t="n"/>
      <c r="F84" s="43" t="n"/>
    </row>
    <row hidden="false" ht="15" outlineLevel="0" r="85">
      <c r="A85" s="43" t="s">
        <v>273</v>
      </c>
      <c r="B85" s="38" t="s">
        <v>260</v>
      </c>
      <c r="C85" s="37" t="s">
        <v>20</v>
      </c>
      <c r="D85" s="42" t="n">
        <v>30</v>
      </c>
      <c r="E85" s="68" t="n"/>
      <c r="F85" s="43" t="n"/>
    </row>
    <row hidden="false" ht="15" outlineLevel="0" r="86">
      <c r="A86" s="43" t="s">
        <v>274</v>
      </c>
      <c r="B86" s="38" t="s">
        <v>260</v>
      </c>
      <c r="C86" s="37" t="s">
        <v>20</v>
      </c>
      <c r="D86" s="42" t="n">
        <v>30</v>
      </c>
      <c r="E86" s="68" t="n"/>
      <c r="F86" s="43" t="n"/>
    </row>
    <row hidden="false" ht="15" outlineLevel="0" r="87">
      <c r="A87" s="43" t="s">
        <v>275</v>
      </c>
      <c r="B87" s="38" t="s">
        <v>260</v>
      </c>
      <c r="C87" s="37" t="s">
        <v>20</v>
      </c>
      <c r="D87" s="42" t="n">
        <v>30</v>
      </c>
      <c r="E87" s="68" t="n"/>
      <c r="F87" s="43" t="n"/>
    </row>
    <row hidden="false" ht="15" outlineLevel="0" r="88">
      <c r="A88" s="43" t="s">
        <v>276</v>
      </c>
      <c r="B88" s="38" t="s">
        <v>260</v>
      </c>
      <c r="C88" s="37" t="s">
        <v>20</v>
      </c>
      <c r="D88" s="42" t="n">
        <v>30</v>
      </c>
      <c r="E88" s="68" t="n"/>
      <c r="F88" s="43" t="n"/>
    </row>
    <row hidden="false" ht="15" outlineLevel="0" r="89">
      <c r="A89" s="43" t="s">
        <v>277</v>
      </c>
      <c r="B89" s="38" t="s">
        <v>260</v>
      </c>
      <c r="C89" s="37" t="s">
        <v>20</v>
      </c>
      <c r="D89" s="42" t="n">
        <v>30</v>
      </c>
      <c r="E89" s="68" t="n"/>
      <c r="F89" s="43" t="n"/>
    </row>
    <row hidden="false" ht="15" outlineLevel="0" r="90">
      <c r="A90" s="43" t="s">
        <v>278</v>
      </c>
      <c r="B90" s="38" t="s">
        <v>260</v>
      </c>
      <c r="C90" s="37" t="s">
        <v>20</v>
      </c>
      <c r="D90" s="42" t="n">
        <v>30</v>
      </c>
      <c r="E90" s="68" t="n"/>
      <c r="F90" s="43" t="n"/>
    </row>
    <row hidden="false" ht="15" outlineLevel="0" r="91">
      <c r="A91" s="43" t="s">
        <v>279</v>
      </c>
      <c r="B91" s="38" t="s">
        <v>260</v>
      </c>
      <c r="C91" s="37" t="s">
        <v>20</v>
      </c>
      <c r="D91" s="42" t="n">
        <v>30</v>
      </c>
      <c r="E91" s="68" t="n"/>
      <c r="F91" s="43" t="n"/>
    </row>
    <row hidden="false" ht="15" outlineLevel="0" r="92">
      <c r="A92" s="43" t="s">
        <v>280</v>
      </c>
      <c r="B92" s="38" t="s">
        <v>260</v>
      </c>
      <c r="C92" s="37" t="s">
        <v>20</v>
      </c>
      <c r="D92" s="42" t="n">
        <v>30</v>
      </c>
      <c r="E92" s="68" t="n"/>
      <c r="F92" s="43" t="n"/>
    </row>
    <row hidden="false" ht="15" outlineLevel="0" r="93">
      <c r="A93" s="43" t="s">
        <v>281</v>
      </c>
      <c r="B93" s="38" t="s">
        <v>260</v>
      </c>
      <c r="C93" s="37" t="s">
        <v>20</v>
      </c>
      <c r="D93" s="42" t="n">
        <v>30</v>
      </c>
      <c r="E93" s="68" t="n"/>
      <c r="F93" s="43" t="n"/>
    </row>
    <row hidden="false" ht="12.8000001907349" outlineLevel="0" r="94"/>
    <row hidden="false" ht="12.8000001907349" outlineLevel="0" r="100"/>
    <row hidden="false" ht="12.8000001907349" outlineLevel="0" r="1048576"/>
  </sheetData>
  <autoFilter ref="A9:F93"/>
  <mergeCells count="3">
    <mergeCell ref="C1:F1"/>
    <mergeCell ref="A3:F3"/>
    <mergeCell ref="A8:F8"/>
  </mergeCells>
  <conditionalFormatting pivot="false" sqref="D3">
    <cfRule aboveAverage="true" bottom="false" dxfId="0" equalAverage="false" percent="false" priority="2" stopIfTrue="false" type="expression">
      <formula>$A9="Распродажа"</formula>
    </cfRule>
  </conditionalFormatting>
  <conditionalFormatting pivot="false" sqref="D3">
    <cfRule aboveAverage="true" bottom="false" dxfId="1" equalAverage="false" percent="false" priority="1" stopIfTrue="false" type="expression">
      <formula>$A9="Новинка"</formula>
    </cfRule>
  </conditionalFormatting>
  <pageMargins bottom="0.393750011920929" footer="0.511811017990112" header="0.511811017990112" left="0.393750011920929" right="0.393750011920929" top="0.393750011920929"/>
  <pageSetup fitToHeight="2" fitToWidth="1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O1048576"/>
  <sheetViews>
    <sheetView showZeros="true" workbookViewId="0"/>
  </sheetViews>
  <sheetFormatPr baseColWidth="8" customHeight="false" defaultColWidth="7.37129997613065" defaultRowHeight="12" zeroHeight="false"/>
  <cols>
    <col customWidth="true" hidden="false" max="1" min="1" outlineLevel="0" style="1" width="35.5069367438589"/>
    <col customWidth="true" hidden="false" max="2" min="2" outlineLevel="0" style="1" width="13.3614676993247"/>
    <col bestFit="true" customWidth="true" hidden="false" max="3" min="3" outlineLevel="0" style="2" width="7.34762347735635"/>
    <col customWidth="true" hidden="false" max="4" min="4" outlineLevel="0" style="1" width="11.0490580234928"/>
    <col customWidth="true" hidden="false" max="5" min="5" outlineLevel="0" style="3" width="10.5281736971286"/>
    <col customWidth="true" hidden="false" max="6" min="6" outlineLevel="0" style="1" width="16.1789778201144"/>
    <col customWidth="true" hidden="false" max="7" min="7" outlineLevel="0" style="1" width="3.29104077294058"/>
    <col customWidth="true" hidden="false" max="8" min="8" outlineLevel="0" style="1" width="31.5687372099794"/>
    <col customWidth="true" hidden="false" max="9" min="9" outlineLevel="0" style="1" width="15.1293179033476"/>
    <col customWidth="true" hidden="false" max="10" min="10" outlineLevel="0" style="1" width="6.31374744199588"/>
    <col customWidth="true" hidden="false" max="11" min="11" outlineLevel="0" style="1" width="2.63598956379993"/>
    <col customWidth="true" hidden="false" max="249" min="12" outlineLevel="0" style="1" width="8.16051840638014"/>
    <col bestFit="true" customWidth="true" hidden="false" max="16384" min="250" outlineLevel="0" style="1" width="7.37129997613065"/>
  </cols>
  <sheetData>
    <row customHeight="true" hidden="false" ht="78.75" outlineLevel="0" r="1">
      <c r="A1" s="4" t="n"/>
      <c r="C1" s="49" t="s">
        <v>282</v>
      </c>
      <c r="D1" s="50" t="s"/>
      <c r="E1" s="50" t="s"/>
      <c r="F1" s="51" t="s"/>
      <c r="M1" s="8" t="n"/>
      <c r="N1" s="8" t="n"/>
      <c r="S1" s="9" t="n"/>
    </row>
    <row customHeight="true" hidden="false" ht="15.75" outlineLevel="0" r="2">
      <c r="A2" s="4" t="n"/>
      <c r="C2" s="10" t="n"/>
      <c r="D2" s="10" t="n"/>
      <c r="E2" s="11" t="n"/>
      <c r="F2" s="10" t="n"/>
      <c r="M2" s="8" t="n"/>
      <c r="N2" s="8" t="n"/>
      <c r="S2" s="9" t="n"/>
    </row>
    <row customHeight="true" hidden="false" ht="15.75" outlineLevel="0" r="3">
      <c r="A3" s="12" t="s">
        <v>283</v>
      </c>
      <c r="B3" s="13" t="s"/>
      <c r="C3" s="13" t="s"/>
      <c r="D3" s="13" t="s"/>
      <c r="E3" s="13" t="s"/>
      <c r="F3" s="14" t="s"/>
      <c r="G3" s="10" t="n"/>
      <c r="M3" s="8" t="n"/>
      <c r="N3" s="8" t="n"/>
      <c r="S3" s="9" t="n"/>
    </row>
    <row customHeight="true" hidden="false" ht="15.75" outlineLevel="0" r="4">
      <c r="A4" s="4" t="n"/>
      <c r="C4" s="10" t="n"/>
      <c r="D4" s="10" t="n"/>
      <c r="E4" s="11" t="n"/>
      <c r="F4" s="10" t="n"/>
      <c r="M4" s="8" t="n"/>
      <c r="N4" s="8" t="n"/>
      <c r="S4" s="9" t="n"/>
    </row>
    <row hidden="false" ht="15" outlineLevel="0" r="5">
      <c r="A5" s="15" t="s">
        <v>3</v>
      </c>
      <c r="B5" s="16" t="n">
        <f aca="false" ca="false" dt2D="false" dtr="false" t="normal">SUM(E10:E269)+SUM('Многолетние растения'!E12:E105)+SUM('Саженцы деревьев и кустарников'!E11:E93)+SUM('Однолетние растения'!E12:E76)</f>
        <v>0</v>
      </c>
      <c r="C5" s="17" t="s">
        <v>4</v>
      </c>
      <c r="D5" s="18" t="s">
        <v>5</v>
      </c>
      <c r="E5" s="19" t="n"/>
      <c r="F5" s="8" t="n"/>
      <c r="M5" s="8" t="n"/>
      <c r="N5" s="8" t="n"/>
      <c r="S5" s="9" t="n"/>
    </row>
    <row hidden="false" ht="15" outlineLevel="0" r="6">
      <c r="A6" s="20" t="s">
        <v>6</v>
      </c>
      <c r="B6" s="21" t="n">
        <f aca="false" ca="false" dt2D="false" dtr="false" t="normal">SUMPRODUCT(D10:D269, E10:E269)+SUMPRODUCT('Многолетние растения'!D12:D105, 'Многолетние растения'!E12:E105)+SUMPRODUCT('Саженцы деревьев и кустарников'!D11:D93, 'Саженцы деревьев и кустарников'!E11:E93)</f>
        <v>0</v>
      </c>
      <c r="C6" s="22" t="s">
        <v>7</v>
      </c>
      <c r="D6" s="23" t="s">
        <v>8</v>
      </c>
      <c r="E6" s="19" t="n"/>
      <c r="F6" s="8" t="n"/>
      <c r="S6" s="9" t="n"/>
    </row>
    <row customFormat="true" customHeight="true" hidden="false" ht="15.75" outlineLevel="0" r="7" s="1">
      <c r="A7" s="8" t="n"/>
      <c r="B7" s="8" t="n"/>
      <c r="D7" s="23" t="s">
        <v>9</v>
      </c>
      <c r="E7" s="19" t="n"/>
      <c r="F7" s="8" t="n"/>
      <c r="S7" s="9" t="n"/>
    </row>
    <row customHeight="true" hidden="false" ht="23.25" outlineLevel="0" r="8">
      <c r="A8" s="24" t="s">
        <v>10</v>
      </c>
      <c r="B8" s="25" t="s"/>
      <c r="C8" s="25" t="s"/>
      <c r="D8" s="25" t="s"/>
      <c r="E8" s="25" t="s"/>
      <c r="F8" s="26" t="s"/>
      <c r="S8" s="9" t="n"/>
    </row>
    <row customFormat="true" customHeight="true" hidden="false" ht="50.25" outlineLevel="0" r="9" s="27">
      <c r="A9" s="88" t="s">
        <v>11</v>
      </c>
      <c r="B9" s="88" t="s">
        <v>12</v>
      </c>
      <c r="C9" s="89" t="s">
        <v>13</v>
      </c>
      <c r="D9" s="90" t="s">
        <v>14</v>
      </c>
      <c r="E9" s="91" t="s">
        <v>15</v>
      </c>
      <c r="F9" s="90" t="s">
        <v>16</v>
      </c>
    </row>
    <row customFormat="true" hidden="false" ht="15" outlineLevel="0" r="10" s="8">
      <c r="A10" s="38" t="s">
        <v>284</v>
      </c>
      <c r="B10" s="38" t="s">
        <v>285</v>
      </c>
      <c r="C10" s="37" t="s">
        <v>4</v>
      </c>
      <c r="D10" s="41" t="n">
        <v>300</v>
      </c>
      <c r="E10" s="63" t="n"/>
      <c r="F10" s="39" t="n"/>
      <c r="L10" s="1" t="n"/>
      <c r="M10" s="1" t="n"/>
    </row>
    <row customFormat="true" hidden="false" ht="15" outlineLevel="0" r="11" s="8">
      <c r="A11" s="38" t="s">
        <v>284</v>
      </c>
      <c r="B11" s="38" t="s">
        <v>286</v>
      </c>
      <c r="C11" s="37" t="s">
        <v>4</v>
      </c>
      <c r="D11" s="41" t="n">
        <v>1000</v>
      </c>
      <c r="E11" s="63" t="n"/>
      <c r="F11" s="39" t="n"/>
    </row>
    <row customFormat="true" hidden="false" ht="15" outlineLevel="0" r="12" s="8">
      <c r="A12" s="38" t="s">
        <v>287</v>
      </c>
      <c r="B12" s="38" t="s">
        <v>288</v>
      </c>
      <c r="C12" s="37" t="s">
        <v>4</v>
      </c>
      <c r="D12" s="41" t="n">
        <v>300</v>
      </c>
      <c r="E12" s="63" t="n"/>
      <c r="F12" s="39" t="n"/>
    </row>
    <row customFormat="true" hidden="false" ht="15" outlineLevel="0" r="13" s="8">
      <c r="A13" s="38" t="s">
        <v>287</v>
      </c>
      <c r="B13" s="38" t="s">
        <v>289</v>
      </c>
      <c r="C13" s="37" t="s">
        <v>4</v>
      </c>
      <c r="D13" s="41" t="n">
        <v>1000</v>
      </c>
      <c r="E13" s="63" t="n"/>
      <c r="F13" s="39" t="n"/>
    </row>
    <row customFormat="true" hidden="false" ht="15" outlineLevel="0" r="14" s="8">
      <c r="A14" s="38" t="s">
        <v>290</v>
      </c>
      <c r="B14" s="38" t="s">
        <v>291</v>
      </c>
      <c r="C14" s="37" t="s">
        <v>4</v>
      </c>
      <c r="D14" s="41" t="n">
        <v>300</v>
      </c>
      <c r="E14" s="63" t="n"/>
      <c r="F14" s="39" t="n"/>
    </row>
    <row customFormat="true" hidden="false" ht="15" outlineLevel="0" r="15" s="8">
      <c r="A15" s="38" t="s">
        <v>292</v>
      </c>
      <c r="B15" s="38" t="s">
        <v>293</v>
      </c>
      <c r="C15" s="37" t="s">
        <v>4</v>
      </c>
      <c r="D15" s="41" t="n">
        <v>350</v>
      </c>
      <c r="E15" s="63" t="n"/>
      <c r="F15" s="39" t="n"/>
    </row>
    <row customFormat="true" hidden="false" ht="15" outlineLevel="0" r="16" s="8">
      <c r="A16" s="38" t="s">
        <v>292</v>
      </c>
      <c r="B16" s="38" t="s">
        <v>294</v>
      </c>
      <c r="C16" s="37" t="s">
        <v>4</v>
      </c>
      <c r="D16" s="41" t="n">
        <v>500</v>
      </c>
      <c r="E16" s="63" t="n"/>
      <c r="F16" s="41" t="n"/>
    </row>
    <row customFormat="true" hidden="false" ht="15" outlineLevel="0" r="17" s="8">
      <c r="A17" s="38" t="s">
        <v>295</v>
      </c>
      <c r="B17" s="38" t="s">
        <v>285</v>
      </c>
      <c r="C17" s="37" t="s">
        <v>4</v>
      </c>
      <c r="D17" s="41" t="n">
        <v>300</v>
      </c>
      <c r="E17" s="63" t="n"/>
      <c r="F17" s="39" t="n"/>
    </row>
    <row customFormat="true" hidden="false" ht="15" outlineLevel="0" r="18" s="8">
      <c r="A18" s="38" t="s">
        <v>296</v>
      </c>
      <c r="B18" s="38" t="s">
        <v>285</v>
      </c>
      <c r="C18" s="37" t="s">
        <v>4</v>
      </c>
      <c r="D18" s="41" t="n">
        <v>300</v>
      </c>
      <c r="E18" s="63" t="n"/>
      <c r="F18" s="39" t="n"/>
    </row>
    <row customFormat="true" hidden="false" ht="15" outlineLevel="0" r="19" s="8">
      <c r="A19" s="38" t="s">
        <v>296</v>
      </c>
      <c r="B19" s="43" t="s">
        <v>297</v>
      </c>
      <c r="C19" s="37" t="s">
        <v>4</v>
      </c>
      <c r="D19" s="42" t="n">
        <v>500</v>
      </c>
      <c r="E19" s="61" t="n"/>
      <c r="F19" s="37" t="n"/>
    </row>
    <row customFormat="true" hidden="false" ht="15" outlineLevel="0" r="20" s="8">
      <c r="A20" s="43" t="s">
        <v>298</v>
      </c>
      <c r="B20" s="38" t="s">
        <v>299</v>
      </c>
      <c r="C20" s="37" t="s">
        <v>4</v>
      </c>
      <c r="D20" s="41" t="n">
        <v>300</v>
      </c>
      <c r="E20" s="63" t="n"/>
      <c r="F20" s="39" t="n"/>
    </row>
    <row customFormat="true" hidden="false" ht="15" outlineLevel="0" r="21" s="8">
      <c r="A21" s="38" t="s">
        <v>300</v>
      </c>
      <c r="B21" s="38" t="s">
        <v>285</v>
      </c>
      <c r="C21" s="37" t="s">
        <v>4</v>
      </c>
      <c r="D21" s="41" t="n">
        <v>350</v>
      </c>
      <c r="E21" s="63" t="n"/>
      <c r="F21" s="39" t="n"/>
    </row>
    <row customFormat="true" hidden="false" ht="15" outlineLevel="0" r="22" s="8">
      <c r="A22" s="38" t="s">
        <v>300</v>
      </c>
      <c r="B22" s="38" t="s">
        <v>301</v>
      </c>
      <c r="C22" s="37" t="s">
        <v>4</v>
      </c>
      <c r="D22" s="41" t="n">
        <v>1300</v>
      </c>
      <c r="E22" s="63" t="n"/>
      <c r="F22" s="41" t="n"/>
    </row>
    <row customFormat="true" hidden="false" ht="15" outlineLevel="0" r="23" s="8">
      <c r="A23" s="38" t="s">
        <v>302</v>
      </c>
      <c r="B23" s="38" t="s">
        <v>293</v>
      </c>
      <c r="C23" s="37" t="s">
        <v>4</v>
      </c>
      <c r="D23" s="41" t="n">
        <v>300</v>
      </c>
      <c r="E23" s="63" t="n"/>
      <c r="F23" s="39" t="n"/>
    </row>
    <row customFormat="true" hidden="false" ht="15" outlineLevel="0" r="24" s="8">
      <c r="A24" s="38" t="s">
        <v>302</v>
      </c>
      <c r="B24" s="38" t="s">
        <v>294</v>
      </c>
      <c r="C24" s="37" t="s">
        <v>4</v>
      </c>
      <c r="D24" s="41" t="n">
        <v>700</v>
      </c>
      <c r="E24" s="63" t="n"/>
      <c r="F24" s="41" t="n"/>
    </row>
    <row customFormat="true" hidden="false" ht="15" outlineLevel="0" r="25" s="8">
      <c r="A25" s="38" t="s">
        <v>303</v>
      </c>
      <c r="B25" s="38" t="s">
        <v>304</v>
      </c>
      <c r="C25" s="37" t="s">
        <v>4</v>
      </c>
      <c r="D25" s="41" t="n">
        <v>250</v>
      </c>
      <c r="E25" s="63" t="n"/>
      <c r="F25" s="41" t="n"/>
    </row>
    <row customFormat="true" hidden="false" ht="15" outlineLevel="0" r="26" s="8">
      <c r="A26" s="38" t="s">
        <v>303</v>
      </c>
      <c r="B26" s="38" t="s">
        <v>285</v>
      </c>
      <c r="C26" s="37" t="s">
        <v>4</v>
      </c>
      <c r="D26" s="41" t="n">
        <v>350</v>
      </c>
      <c r="E26" s="63" t="n"/>
      <c r="F26" s="41" t="n"/>
    </row>
    <row customFormat="true" hidden="false" ht="15" outlineLevel="0" r="27" s="8">
      <c r="A27" s="38" t="s">
        <v>305</v>
      </c>
      <c r="B27" s="38" t="s">
        <v>306</v>
      </c>
      <c r="C27" s="37" t="s">
        <v>4</v>
      </c>
      <c r="D27" s="41" t="n">
        <v>600</v>
      </c>
      <c r="E27" s="63" t="n"/>
      <c r="F27" s="39" t="n"/>
    </row>
    <row customFormat="true" hidden="false" ht="15" outlineLevel="0" r="28" s="8">
      <c r="A28" s="38" t="s">
        <v>305</v>
      </c>
      <c r="B28" s="38" t="s">
        <v>307</v>
      </c>
      <c r="C28" s="37" t="s">
        <v>4</v>
      </c>
      <c r="D28" s="41" t="n">
        <v>1500</v>
      </c>
      <c r="E28" s="63" t="n"/>
      <c r="F28" s="39" t="n"/>
    </row>
    <row customFormat="true" hidden="false" ht="15" outlineLevel="0" r="29" s="8">
      <c r="A29" s="38" t="s">
        <v>308</v>
      </c>
      <c r="B29" s="38" t="s">
        <v>285</v>
      </c>
      <c r="C29" s="37" t="s">
        <v>4</v>
      </c>
      <c r="D29" s="41" t="n">
        <v>400</v>
      </c>
      <c r="E29" s="63" t="n"/>
      <c r="F29" s="41" t="n"/>
    </row>
    <row customFormat="true" hidden="false" ht="15" outlineLevel="0" r="30" s="8">
      <c r="A30" s="38" t="s">
        <v>308</v>
      </c>
      <c r="B30" s="38" t="s">
        <v>307</v>
      </c>
      <c r="C30" s="37" t="s">
        <v>4</v>
      </c>
      <c r="D30" s="41" t="n">
        <v>1500</v>
      </c>
      <c r="E30" s="63" t="n"/>
      <c r="F30" s="41" t="n"/>
    </row>
    <row customFormat="true" hidden="false" ht="15" outlineLevel="0" r="31" s="8">
      <c r="A31" s="37" t="s">
        <v>309</v>
      </c>
      <c r="B31" s="38" t="s">
        <v>310</v>
      </c>
      <c r="C31" s="37" t="s">
        <v>4</v>
      </c>
      <c r="D31" s="41" t="n">
        <v>350</v>
      </c>
      <c r="E31" s="61" t="n"/>
      <c r="F31" s="37" t="n"/>
    </row>
    <row customFormat="true" hidden="false" ht="15" outlineLevel="0" r="32" s="8">
      <c r="A32" s="38" t="s">
        <v>311</v>
      </c>
      <c r="B32" s="38" t="s">
        <v>285</v>
      </c>
      <c r="C32" s="37" t="s">
        <v>4</v>
      </c>
      <c r="D32" s="41" t="n">
        <v>350</v>
      </c>
      <c r="E32" s="63" t="n"/>
      <c r="F32" s="41" t="n"/>
    </row>
    <row customFormat="true" hidden="false" ht="15" outlineLevel="0" r="33" s="8">
      <c r="A33" s="38" t="s">
        <v>311</v>
      </c>
      <c r="B33" s="38" t="s">
        <v>286</v>
      </c>
      <c r="C33" s="37" t="s">
        <v>4</v>
      </c>
      <c r="D33" s="41" t="n">
        <v>1500</v>
      </c>
      <c r="E33" s="63" t="n"/>
      <c r="F33" s="39" t="n"/>
    </row>
    <row customFormat="true" hidden="false" ht="15" outlineLevel="0" r="34" s="8">
      <c r="A34" s="37" t="s">
        <v>312</v>
      </c>
      <c r="B34" s="38" t="s">
        <v>285</v>
      </c>
      <c r="C34" s="37" t="s">
        <v>4</v>
      </c>
      <c r="D34" s="41" t="n">
        <v>400</v>
      </c>
      <c r="E34" s="61" t="n"/>
      <c r="F34" s="37" t="n"/>
    </row>
    <row customFormat="true" hidden="false" ht="15" outlineLevel="0" r="35" s="8">
      <c r="A35" s="37" t="s">
        <v>312</v>
      </c>
      <c r="B35" s="38" t="s">
        <v>313</v>
      </c>
      <c r="C35" s="37" t="s">
        <v>4</v>
      </c>
      <c r="D35" s="41" t="n">
        <v>1000</v>
      </c>
      <c r="E35" s="63" t="n"/>
      <c r="F35" s="41" t="n"/>
    </row>
    <row customFormat="true" hidden="false" ht="15" outlineLevel="0" r="36" s="8">
      <c r="A36" s="38" t="s">
        <v>314</v>
      </c>
      <c r="B36" s="38" t="s">
        <v>299</v>
      </c>
      <c r="C36" s="37" t="s">
        <v>4</v>
      </c>
      <c r="D36" s="41" t="n">
        <v>150</v>
      </c>
      <c r="E36" s="63" t="n"/>
      <c r="F36" s="41" t="n"/>
    </row>
    <row customFormat="true" hidden="false" ht="15" outlineLevel="0" r="37" s="8">
      <c r="A37" s="38" t="s">
        <v>315</v>
      </c>
      <c r="B37" s="38" t="s">
        <v>299</v>
      </c>
      <c r="C37" s="37" t="s">
        <v>4</v>
      </c>
      <c r="D37" s="41" t="n">
        <v>300</v>
      </c>
      <c r="E37" s="63" t="n"/>
      <c r="F37" s="41" t="n"/>
    </row>
    <row customFormat="true" hidden="false" ht="15" outlineLevel="0" r="38" s="8">
      <c r="A38" s="38" t="s">
        <v>316</v>
      </c>
      <c r="B38" s="38" t="s">
        <v>293</v>
      </c>
      <c r="C38" s="37" t="s">
        <v>4</v>
      </c>
      <c r="D38" s="41" t="n">
        <v>350</v>
      </c>
      <c r="E38" s="63" t="n"/>
      <c r="F38" s="41" t="n"/>
    </row>
    <row customFormat="true" hidden="false" ht="15" outlineLevel="0" r="39" s="8">
      <c r="A39" s="38" t="s">
        <v>317</v>
      </c>
      <c r="B39" s="38" t="s">
        <v>318</v>
      </c>
      <c r="C39" s="37" t="s">
        <v>4</v>
      </c>
      <c r="D39" s="41" t="n">
        <v>300</v>
      </c>
      <c r="E39" s="63" t="n"/>
      <c r="F39" s="41" t="n"/>
    </row>
    <row customFormat="true" hidden="false" ht="15" outlineLevel="0" r="40" s="8">
      <c r="A40" s="38" t="s">
        <v>317</v>
      </c>
      <c r="B40" s="43" t="s">
        <v>293</v>
      </c>
      <c r="C40" s="37" t="s">
        <v>4</v>
      </c>
      <c r="D40" s="42" t="n">
        <v>500</v>
      </c>
      <c r="E40" s="61" t="n"/>
      <c r="F40" s="37" t="n"/>
    </row>
    <row customFormat="true" hidden="false" ht="15" outlineLevel="0" r="41" s="8">
      <c r="A41" s="38" t="s">
        <v>319</v>
      </c>
      <c r="B41" s="38" t="s">
        <v>293</v>
      </c>
      <c r="C41" s="37" t="s">
        <v>4</v>
      </c>
      <c r="D41" s="42" t="n">
        <v>400</v>
      </c>
      <c r="E41" s="63" t="n"/>
      <c r="F41" s="41" t="n"/>
    </row>
    <row customFormat="true" hidden="false" ht="15" outlineLevel="0" r="42" s="8">
      <c r="A42" s="38" t="s">
        <v>319</v>
      </c>
      <c r="B42" s="38" t="s">
        <v>294</v>
      </c>
      <c r="C42" s="37" t="s">
        <v>4</v>
      </c>
      <c r="D42" s="42" t="n">
        <v>900</v>
      </c>
      <c r="E42" s="61" t="n"/>
      <c r="F42" s="37" t="n"/>
    </row>
    <row customFormat="true" hidden="false" ht="15" outlineLevel="0" r="43" s="8">
      <c r="A43" s="38" t="s">
        <v>320</v>
      </c>
      <c r="B43" s="38" t="s">
        <v>291</v>
      </c>
      <c r="C43" s="37" t="s">
        <v>4</v>
      </c>
      <c r="D43" s="42" t="n">
        <v>350</v>
      </c>
      <c r="E43" s="63" t="n"/>
      <c r="F43" s="41" t="n"/>
    </row>
    <row customFormat="true" hidden="false" ht="15" outlineLevel="0" r="44" s="8">
      <c r="A44" s="38" t="s">
        <v>320</v>
      </c>
      <c r="B44" s="38" t="s">
        <v>294</v>
      </c>
      <c r="C44" s="37" t="s">
        <v>4</v>
      </c>
      <c r="D44" s="42" t="n">
        <v>400</v>
      </c>
      <c r="E44" s="61" t="n"/>
      <c r="F44" s="37" t="n"/>
    </row>
    <row customFormat="true" hidden="false" ht="15" outlineLevel="0" r="45" s="8">
      <c r="A45" s="38" t="s">
        <v>321</v>
      </c>
      <c r="B45" s="38" t="s">
        <v>322</v>
      </c>
      <c r="C45" s="37" t="s">
        <v>4</v>
      </c>
      <c r="D45" s="42" t="n">
        <v>350</v>
      </c>
      <c r="E45" s="63" t="n"/>
      <c r="F45" s="41" t="n"/>
    </row>
    <row customFormat="true" hidden="false" ht="15" outlineLevel="0" r="46" s="8">
      <c r="A46" s="38" t="s">
        <v>321</v>
      </c>
      <c r="B46" s="38" t="s">
        <v>297</v>
      </c>
      <c r="C46" s="37" t="s">
        <v>4</v>
      </c>
      <c r="D46" s="42" t="n">
        <v>500</v>
      </c>
      <c r="E46" s="63" t="n"/>
      <c r="F46" s="39" t="n"/>
    </row>
    <row customFormat="true" hidden="false" ht="15" outlineLevel="0" r="47" s="8">
      <c r="A47" s="38" t="s">
        <v>323</v>
      </c>
      <c r="B47" s="38" t="s">
        <v>304</v>
      </c>
      <c r="C47" s="37" t="s">
        <v>4</v>
      </c>
      <c r="D47" s="42" t="n">
        <v>350</v>
      </c>
      <c r="E47" s="63" t="n"/>
      <c r="F47" s="41" t="n"/>
    </row>
    <row customFormat="true" hidden="false" ht="15" outlineLevel="0" r="48" s="8">
      <c r="A48" s="38" t="s">
        <v>323</v>
      </c>
      <c r="B48" s="38" t="s">
        <v>285</v>
      </c>
      <c r="C48" s="37" t="s">
        <v>4</v>
      </c>
      <c r="D48" s="42" t="n">
        <v>600</v>
      </c>
      <c r="E48" s="63" t="n"/>
      <c r="F48" s="41" t="n"/>
    </row>
    <row customFormat="true" hidden="false" ht="15" outlineLevel="0" r="49" s="8">
      <c r="A49" s="38" t="s">
        <v>324</v>
      </c>
      <c r="B49" s="38" t="s">
        <v>304</v>
      </c>
      <c r="C49" s="37" t="s">
        <v>4</v>
      </c>
      <c r="D49" s="42" t="n">
        <v>350</v>
      </c>
      <c r="E49" s="63" t="n"/>
      <c r="F49" s="41" t="n"/>
    </row>
    <row customFormat="true" hidden="false" ht="15" outlineLevel="0" r="50" s="8">
      <c r="A50" s="38" t="s">
        <v>324</v>
      </c>
      <c r="B50" s="38" t="s">
        <v>285</v>
      </c>
      <c r="C50" s="37" t="s">
        <v>4</v>
      </c>
      <c r="D50" s="42" t="n">
        <v>600</v>
      </c>
      <c r="E50" s="63" t="n"/>
      <c r="F50" s="39" t="n"/>
    </row>
    <row customFormat="true" hidden="false" ht="15" outlineLevel="0" r="51" s="8">
      <c r="A51" s="38" t="s">
        <v>325</v>
      </c>
      <c r="B51" s="38" t="s">
        <v>304</v>
      </c>
      <c r="C51" s="37" t="s">
        <v>4</v>
      </c>
      <c r="D51" s="42" t="n">
        <v>350</v>
      </c>
      <c r="E51" s="63" t="n"/>
      <c r="F51" s="41" t="n"/>
    </row>
    <row customFormat="true" hidden="false" ht="15" outlineLevel="0" r="52" s="8">
      <c r="A52" s="38" t="s">
        <v>325</v>
      </c>
      <c r="B52" s="38" t="s">
        <v>285</v>
      </c>
      <c r="C52" s="37" t="s">
        <v>4</v>
      </c>
      <c r="D52" s="42" t="n">
        <v>500</v>
      </c>
      <c r="E52" s="63" t="n"/>
      <c r="F52" s="39" t="n"/>
    </row>
    <row customFormat="true" hidden="false" ht="15" outlineLevel="0" r="53" s="8">
      <c r="A53" s="37" t="s">
        <v>326</v>
      </c>
      <c r="B53" s="38" t="s">
        <v>285</v>
      </c>
      <c r="C53" s="37" t="s">
        <v>4</v>
      </c>
      <c r="D53" s="42" t="n">
        <v>350</v>
      </c>
      <c r="E53" s="61" t="n"/>
      <c r="F53" s="37" t="n"/>
    </row>
    <row customFormat="true" hidden="false" ht="15" outlineLevel="0" r="54" s="8">
      <c r="A54" s="37" t="s">
        <v>326</v>
      </c>
      <c r="B54" s="38" t="s">
        <v>307</v>
      </c>
      <c r="C54" s="37" t="s">
        <v>4</v>
      </c>
      <c r="D54" s="42" t="n">
        <v>500</v>
      </c>
      <c r="E54" s="63" t="n"/>
      <c r="F54" s="41" t="n"/>
    </row>
    <row customFormat="true" hidden="false" ht="15" outlineLevel="0" r="55" s="8">
      <c r="A55" s="38" t="s">
        <v>327</v>
      </c>
      <c r="B55" s="38" t="s">
        <v>304</v>
      </c>
      <c r="C55" s="37" t="s">
        <v>4</v>
      </c>
      <c r="D55" s="42" t="n">
        <v>350</v>
      </c>
      <c r="E55" s="63" t="n"/>
      <c r="F55" s="39" t="n"/>
    </row>
    <row customFormat="true" hidden="false" ht="15" outlineLevel="0" r="56" s="8">
      <c r="A56" s="38" t="s">
        <v>327</v>
      </c>
      <c r="B56" s="38" t="s">
        <v>293</v>
      </c>
      <c r="C56" s="37" t="s">
        <v>4</v>
      </c>
      <c r="D56" s="42" t="n">
        <v>500</v>
      </c>
      <c r="E56" s="63" t="n"/>
      <c r="F56" s="39" t="n"/>
    </row>
    <row customFormat="true" hidden="false" ht="15" outlineLevel="0" r="57" s="1">
      <c r="A57" s="43" t="s">
        <v>328</v>
      </c>
      <c r="B57" s="38" t="s">
        <v>304</v>
      </c>
      <c r="C57" s="37" t="s">
        <v>4</v>
      </c>
      <c r="D57" s="42" t="n">
        <v>350</v>
      </c>
      <c r="E57" s="66" t="n"/>
      <c r="F57" s="43" t="n"/>
    </row>
    <row customFormat="true" hidden="false" ht="15" outlineLevel="0" r="58" s="1">
      <c r="A58" s="43" t="s">
        <v>328</v>
      </c>
      <c r="B58" s="38" t="s">
        <v>293</v>
      </c>
      <c r="C58" s="37" t="s">
        <v>4</v>
      </c>
      <c r="D58" s="42" t="n">
        <v>500</v>
      </c>
      <c r="E58" s="66" t="n"/>
      <c r="F58" s="43" t="n"/>
    </row>
    <row customFormat="true" hidden="false" ht="15" outlineLevel="0" r="59" s="1">
      <c r="A59" s="43" t="s">
        <v>329</v>
      </c>
      <c r="B59" s="38" t="s">
        <v>330</v>
      </c>
      <c r="C59" s="37" t="s">
        <v>4</v>
      </c>
      <c r="D59" s="42" t="n">
        <v>350</v>
      </c>
      <c r="E59" s="66" t="n"/>
      <c r="F59" s="43" t="n"/>
    </row>
    <row customFormat="true" hidden="false" ht="15" outlineLevel="0" r="60" s="1">
      <c r="A60" s="43" t="s">
        <v>329</v>
      </c>
      <c r="B60" s="38" t="s">
        <v>293</v>
      </c>
      <c r="C60" s="37" t="s">
        <v>4</v>
      </c>
      <c r="D60" s="42" t="n">
        <v>500</v>
      </c>
      <c r="E60" s="66" t="n"/>
      <c r="F60" s="43" t="n"/>
    </row>
    <row customFormat="true" hidden="false" ht="15" outlineLevel="0" r="61" s="1">
      <c r="A61" s="43" t="s">
        <v>331</v>
      </c>
      <c r="B61" s="38" t="s">
        <v>330</v>
      </c>
      <c r="C61" s="37" t="s">
        <v>4</v>
      </c>
      <c r="D61" s="42" t="n">
        <v>300</v>
      </c>
      <c r="E61" s="66" t="n"/>
      <c r="F61" s="43" t="n"/>
    </row>
    <row customFormat="true" hidden="false" ht="15" outlineLevel="0" r="62" s="1">
      <c r="A62" s="43" t="s">
        <v>332</v>
      </c>
      <c r="B62" s="38" t="s">
        <v>330</v>
      </c>
      <c r="C62" s="37" t="s">
        <v>4</v>
      </c>
      <c r="D62" s="42" t="n">
        <v>300</v>
      </c>
      <c r="E62" s="66" t="n"/>
      <c r="F62" s="43" t="n"/>
    </row>
    <row customFormat="true" hidden="false" ht="15" outlineLevel="0" r="63" s="1">
      <c r="A63" s="43" t="s">
        <v>333</v>
      </c>
      <c r="B63" s="38" t="s">
        <v>293</v>
      </c>
      <c r="C63" s="37" t="s">
        <v>4</v>
      </c>
      <c r="D63" s="42" t="n">
        <v>350</v>
      </c>
      <c r="E63" s="66" t="n"/>
      <c r="F63" s="43" t="n"/>
    </row>
    <row customFormat="true" hidden="false" ht="15" outlineLevel="0" r="64" s="1">
      <c r="A64" s="43" t="s">
        <v>333</v>
      </c>
      <c r="B64" s="38" t="s">
        <v>294</v>
      </c>
      <c r="C64" s="37" t="s">
        <v>4</v>
      </c>
      <c r="D64" s="42" t="n">
        <v>600</v>
      </c>
      <c r="E64" s="66" t="n"/>
      <c r="F64" s="43" t="n"/>
    </row>
    <row customFormat="true" hidden="false" ht="15" outlineLevel="0" r="65" s="1">
      <c r="A65" s="45" t="s">
        <v>334</v>
      </c>
      <c r="B65" s="38" t="s">
        <v>330</v>
      </c>
      <c r="C65" s="37" t="s">
        <v>4</v>
      </c>
      <c r="D65" s="46" t="n">
        <v>350</v>
      </c>
      <c r="E65" s="66" t="n"/>
      <c r="F65" s="43" t="n"/>
    </row>
    <row customFormat="true" hidden="false" ht="15" outlineLevel="0" r="66" s="1">
      <c r="A66" s="45" t="s">
        <v>334</v>
      </c>
      <c r="B66" s="38" t="s">
        <v>335</v>
      </c>
      <c r="C66" s="37" t="s">
        <v>4</v>
      </c>
      <c r="D66" s="42" t="n">
        <v>1200</v>
      </c>
      <c r="E66" s="66" t="n"/>
      <c r="F66" s="43" t="n"/>
    </row>
    <row customFormat="true" hidden="false" ht="15" outlineLevel="0" r="67" s="1">
      <c r="A67" s="43" t="s">
        <v>336</v>
      </c>
      <c r="B67" s="38" t="s">
        <v>293</v>
      </c>
      <c r="C67" s="37" t="s">
        <v>4</v>
      </c>
      <c r="D67" s="42" t="n">
        <v>350</v>
      </c>
      <c r="E67" s="66" t="n"/>
      <c r="F67" s="43" t="n"/>
    </row>
    <row customFormat="true" hidden="false" ht="15" outlineLevel="0" r="68" s="1">
      <c r="A68" s="43" t="s">
        <v>336</v>
      </c>
      <c r="B68" s="38" t="s">
        <v>294</v>
      </c>
      <c r="C68" s="37" t="s">
        <v>4</v>
      </c>
      <c r="D68" s="42" t="n">
        <v>450</v>
      </c>
      <c r="E68" s="66" t="n"/>
      <c r="F68" s="43" t="n"/>
    </row>
    <row customFormat="true" hidden="false" ht="15" outlineLevel="0" r="69" s="1">
      <c r="A69" s="43" t="s">
        <v>337</v>
      </c>
      <c r="B69" s="43" t="s">
        <v>285</v>
      </c>
      <c r="C69" s="37" t="s">
        <v>4</v>
      </c>
      <c r="D69" s="42" t="n">
        <v>300</v>
      </c>
      <c r="E69" s="66" t="n"/>
      <c r="F69" s="43" t="n"/>
    </row>
    <row customFormat="true" hidden="false" ht="15" outlineLevel="0" r="70" s="1">
      <c r="A70" s="43" t="s">
        <v>338</v>
      </c>
      <c r="B70" s="43" t="s">
        <v>339</v>
      </c>
      <c r="C70" s="37" t="s">
        <v>4</v>
      </c>
      <c r="D70" s="42" t="n">
        <v>350</v>
      </c>
      <c r="E70" s="66" t="n"/>
      <c r="F70" s="43" t="n"/>
    </row>
    <row customFormat="true" hidden="false" ht="15" outlineLevel="0" r="71" s="1">
      <c r="A71" s="43" t="s">
        <v>340</v>
      </c>
      <c r="B71" s="43" t="s">
        <v>291</v>
      </c>
      <c r="C71" s="37" t="s">
        <v>4</v>
      </c>
      <c r="D71" s="42" t="n">
        <v>350</v>
      </c>
      <c r="E71" s="66" t="n"/>
      <c r="F71" s="43" t="n"/>
    </row>
    <row customFormat="true" hidden="false" ht="15" outlineLevel="0" r="72" s="1">
      <c r="A72" s="43" t="s">
        <v>341</v>
      </c>
      <c r="B72" s="43" t="s">
        <v>342</v>
      </c>
      <c r="C72" s="37" t="s">
        <v>4</v>
      </c>
      <c r="D72" s="42" t="n">
        <v>300</v>
      </c>
      <c r="E72" s="66" t="n"/>
      <c r="F72" s="43" t="n"/>
    </row>
    <row customFormat="true" hidden="false" ht="15" outlineLevel="0" r="73" s="1">
      <c r="A73" s="43" t="s">
        <v>341</v>
      </c>
      <c r="B73" s="43" t="s">
        <v>343</v>
      </c>
      <c r="C73" s="37" t="s">
        <v>4</v>
      </c>
      <c r="D73" s="42" t="n">
        <v>800</v>
      </c>
      <c r="E73" s="66" t="n"/>
      <c r="F73" s="43" t="n"/>
    </row>
    <row customFormat="true" hidden="false" ht="15" outlineLevel="0" r="74" s="1">
      <c r="A74" s="43" t="s">
        <v>344</v>
      </c>
      <c r="B74" s="43" t="s">
        <v>345</v>
      </c>
      <c r="C74" s="37" t="s">
        <v>4</v>
      </c>
      <c r="D74" s="42" t="n">
        <v>300</v>
      </c>
      <c r="E74" s="66" t="n"/>
      <c r="F74" s="43" t="n"/>
    </row>
    <row customFormat="true" hidden="false" ht="15" outlineLevel="0" r="75" s="1">
      <c r="A75" s="43" t="s">
        <v>344</v>
      </c>
      <c r="B75" s="43" t="s">
        <v>346</v>
      </c>
      <c r="C75" s="37" t="s">
        <v>4</v>
      </c>
      <c r="D75" s="42" t="n">
        <v>400</v>
      </c>
      <c r="E75" s="66" t="n"/>
      <c r="F75" s="43" t="n"/>
    </row>
    <row customFormat="true" hidden="false" ht="15" outlineLevel="0" r="76" s="1">
      <c r="A76" s="43" t="s">
        <v>347</v>
      </c>
      <c r="B76" s="43" t="s">
        <v>348</v>
      </c>
      <c r="C76" s="37" t="s">
        <v>4</v>
      </c>
      <c r="D76" s="42" t="n">
        <v>300</v>
      </c>
      <c r="E76" s="66" t="n"/>
      <c r="F76" s="43" t="n"/>
    </row>
    <row customFormat="true" hidden="false" ht="15" outlineLevel="0" r="77" s="1">
      <c r="A77" s="43" t="s">
        <v>347</v>
      </c>
      <c r="B77" s="43" t="s">
        <v>288</v>
      </c>
      <c r="C77" s="37" t="s">
        <v>4</v>
      </c>
      <c r="D77" s="42" t="n">
        <v>400</v>
      </c>
      <c r="E77" s="66" t="n"/>
      <c r="F77" s="43" t="n"/>
    </row>
    <row customFormat="true" hidden="false" ht="15" outlineLevel="0" r="78" s="1">
      <c r="A78" s="43" t="s">
        <v>349</v>
      </c>
      <c r="B78" s="43" t="s">
        <v>304</v>
      </c>
      <c r="C78" s="37" t="s">
        <v>4</v>
      </c>
      <c r="D78" s="42" t="n">
        <v>350</v>
      </c>
      <c r="E78" s="66" t="n"/>
      <c r="F78" s="43" t="n"/>
    </row>
    <row customFormat="true" hidden="false" ht="15" outlineLevel="0" r="79" s="1">
      <c r="A79" s="43" t="s">
        <v>349</v>
      </c>
      <c r="B79" s="43" t="s">
        <v>293</v>
      </c>
      <c r="C79" s="37" t="s">
        <v>4</v>
      </c>
      <c r="D79" s="42" t="n">
        <v>600</v>
      </c>
      <c r="E79" s="66" t="n"/>
      <c r="F79" s="43" t="n"/>
    </row>
    <row customFormat="true" hidden="false" ht="15" outlineLevel="0" r="80" s="1">
      <c r="A80" s="43" t="s">
        <v>350</v>
      </c>
      <c r="B80" s="43" t="s">
        <v>318</v>
      </c>
      <c r="C80" s="37" t="s">
        <v>4</v>
      </c>
      <c r="D80" s="42" t="n">
        <v>400</v>
      </c>
      <c r="E80" s="66" t="n"/>
      <c r="F80" s="43" t="n"/>
    </row>
    <row customFormat="true" hidden="false" ht="15" outlineLevel="0" r="81" s="1">
      <c r="A81" s="43" t="s">
        <v>350</v>
      </c>
      <c r="B81" s="43" t="s">
        <v>293</v>
      </c>
      <c r="C81" s="37" t="s">
        <v>4</v>
      </c>
      <c r="D81" s="42" t="n">
        <v>600</v>
      </c>
      <c r="E81" s="66" t="n"/>
      <c r="F81" s="43" t="n"/>
    </row>
    <row customFormat="true" hidden="false" ht="15" outlineLevel="0" r="82" s="1">
      <c r="A82" s="43" t="s">
        <v>351</v>
      </c>
      <c r="B82" s="43" t="s">
        <v>306</v>
      </c>
      <c r="C82" s="37" t="s">
        <v>4</v>
      </c>
      <c r="D82" s="42" t="n">
        <v>350</v>
      </c>
      <c r="E82" s="66" t="n"/>
      <c r="F82" s="43" t="n"/>
    </row>
    <row customFormat="true" hidden="false" ht="15" outlineLevel="0" r="83" s="1">
      <c r="A83" s="43" t="s">
        <v>351</v>
      </c>
      <c r="B83" s="43" t="s">
        <v>297</v>
      </c>
      <c r="C83" s="37" t="s">
        <v>4</v>
      </c>
      <c r="D83" s="42" t="n">
        <v>1000</v>
      </c>
      <c r="E83" s="66" t="n"/>
      <c r="F83" s="43" t="n"/>
    </row>
    <row customFormat="true" hidden="false" ht="15" outlineLevel="0" r="84" s="1">
      <c r="A84" s="43" t="s">
        <v>352</v>
      </c>
      <c r="B84" s="43" t="s">
        <v>306</v>
      </c>
      <c r="C84" s="37" t="s">
        <v>4</v>
      </c>
      <c r="D84" s="42" t="n">
        <v>400</v>
      </c>
      <c r="E84" s="66" t="n"/>
      <c r="F84" s="43" t="n"/>
    </row>
    <row customFormat="true" hidden="false" ht="15" outlineLevel="0" r="85" s="1">
      <c r="A85" s="43" t="s">
        <v>352</v>
      </c>
      <c r="B85" s="43" t="s">
        <v>299</v>
      </c>
      <c r="C85" s="37" t="s">
        <v>4</v>
      </c>
      <c r="D85" s="42" t="n">
        <v>1000</v>
      </c>
      <c r="E85" s="66" t="n"/>
      <c r="F85" s="43" t="n"/>
    </row>
    <row customFormat="true" hidden="false" ht="15" outlineLevel="0" r="86" s="1">
      <c r="A86" s="43" t="s">
        <v>353</v>
      </c>
      <c r="B86" s="43" t="s">
        <v>354</v>
      </c>
      <c r="C86" s="37" t="s">
        <v>4</v>
      </c>
      <c r="D86" s="42" t="n">
        <v>350</v>
      </c>
      <c r="E86" s="66" t="n"/>
      <c r="F86" s="43" t="n"/>
    </row>
    <row customFormat="true" hidden="false" ht="15" outlineLevel="0" r="87" s="1">
      <c r="A87" s="43" t="s">
        <v>353</v>
      </c>
      <c r="B87" s="43" t="s">
        <v>294</v>
      </c>
      <c r="C87" s="37" t="s">
        <v>4</v>
      </c>
      <c r="D87" s="42" t="n">
        <v>1000</v>
      </c>
      <c r="E87" s="66" t="n"/>
      <c r="F87" s="43" t="n"/>
    </row>
    <row customFormat="true" hidden="false" ht="15" outlineLevel="0" r="88" s="1">
      <c r="A88" s="43" t="s">
        <v>355</v>
      </c>
      <c r="B88" s="43" t="s">
        <v>356</v>
      </c>
      <c r="C88" s="37" t="s">
        <v>4</v>
      </c>
      <c r="D88" s="42" t="n">
        <v>250</v>
      </c>
      <c r="E88" s="66" t="n"/>
      <c r="F88" s="43" t="n"/>
    </row>
    <row customFormat="true" hidden="false" ht="15" outlineLevel="0" r="89" s="1">
      <c r="A89" s="43" t="s">
        <v>355</v>
      </c>
      <c r="B89" s="43" t="s">
        <v>291</v>
      </c>
      <c r="C89" s="37" t="s">
        <v>4</v>
      </c>
      <c r="D89" s="42" t="n">
        <v>400</v>
      </c>
      <c r="E89" s="66" t="n"/>
      <c r="F89" s="43" t="n"/>
    </row>
    <row customFormat="true" hidden="false" ht="15" outlineLevel="0" r="90" s="1">
      <c r="A90" s="43" t="s">
        <v>357</v>
      </c>
      <c r="B90" s="43" t="s">
        <v>306</v>
      </c>
      <c r="C90" s="37" t="s">
        <v>4</v>
      </c>
      <c r="D90" s="42" t="n">
        <v>400</v>
      </c>
      <c r="E90" s="66" t="n"/>
      <c r="F90" s="43" t="n"/>
    </row>
    <row customFormat="true" hidden="false" ht="15" outlineLevel="0" r="91" s="1">
      <c r="A91" s="43" t="s">
        <v>357</v>
      </c>
      <c r="B91" s="43" t="s">
        <v>294</v>
      </c>
      <c r="C91" s="37" t="s">
        <v>4</v>
      </c>
      <c r="D91" s="42" t="n">
        <v>1000</v>
      </c>
      <c r="E91" s="66" t="n"/>
      <c r="F91" s="43" t="n"/>
    </row>
    <row customFormat="true" hidden="false" ht="15" outlineLevel="0" r="92" s="1">
      <c r="A92" s="43" t="s">
        <v>358</v>
      </c>
      <c r="B92" s="43" t="s">
        <v>330</v>
      </c>
      <c r="C92" s="37" t="s">
        <v>4</v>
      </c>
      <c r="D92" s="42" t="n">
        <v>350</v>
      </c>
      <c r="E92" s="66" t="n"/>
      <c r="F92" s="43" t="n"/>
    </row>
    <row customFormat="true" hidden="false" ht="15" outlineLevel="0" r="93" s="1">
      <c r="A93" s="43" t="s">
        <v>358</v>
      </c>
      <c r="B93" s="43" t="s">
        <v>359</v>
      </c>
      <c r="C93" s="37" t="s">
        <v>4</v>
      </c>
      <c r="D93" s="42" t="n">
        <v>700</v>
      </c>
      <c r="E93" s="66" t="n"/>
      <c r="F93" s="43" t="n"/>
    </row>
    <row customFormat="true" hidden="false" ht="15" outlineLevel="0" r="94" s="1">
      <c r="A94" s="43" t="s">
        <v>360</v>
      </c>
      <c r="B94" s="43" t="s">
        <v>330</v>
      </c>
      <c r="C94" s="37" t="s">
        <v>4</v>
      </c>
      <c r="D94" s="42" t="n">
        <v>350</v>
      </c>
      <c r="E94" s="66" t="n"/>
      <c r="F94" s="43" t="n"/>
    </row>
    <row customFormat="true" hidden="false" ht="15" outlineLevel="0" r="95" s="1">
      <c r="A95" s="43" t="s">
        <v>360</v>
      </c>
      <c r="B95" s="43" t="s">
        <v>335</v>
      </c>
      <c r="C95" s="37" t="s">
        <v>4</v>
      </c>
      <c r="D95" s="42" t="n">
        <v>1500</v>
      </c>
      <c r="E95" s="66" t="n"/>
      <c r="F95" s="43" t="n"/>
    </row>
    <row customFormat="true" hidden="false" ht="15" outlineLevel="0" r="96" s="1">
      <c r="A96" s="43" t="s">
        <v>361</v>
      </c>
      <c r="B96" s="43" t="s">
        <v>306</v>
      </c>
      <c r="C96" s="37" t="s">
        <v>4</v>
      </c>
      <c r="D96" s="42" t="n">
        <v>300</v>
      </c>
      <c r="E96" s="66" t="n"/>
      <c r="F96" s="43" t="n"/>
    </row>
    <row customFormat="true" hidden="false" ht="15" outlineLevel="0" r="97" s="1">
      <c r="A97" s="43" t="s">
        <v>361</v>
      </c>
      <c r="B97" s="43" t="s">
        <v>299</v>
      </c>
      <c r="C97" s="37" t="s">
        <v>4</v>
      </c>
      <c r="D97" s="42" t="n">
        <v>500</v>
      </c>
      <c r="E97" s="66" t="n"/>
      <c r="F97" s="43" t="n"/>
    </row>
    <row customFormat="true" hidden="false" ht="15" outlineLevel="0" r="98" s="1">
      <c r="A98" s="43" t="s">
        <v>362</v>
      </c>
      <c r="B98" s="43" t="s">
        <v>285</v>
      </c>
      <c r="C98" s="37" t="s">
        <v>4</v>
      </c>
      <c r="D98" s="42" t="n">
        <v>170</v>
      </c>
      <c r="E98" s="66" t="n"/>
      <c r="F98" s="43" t="n"/>
    </row>
    <row customFormat="true" hidden="false" ht="15" outlineLevel="0" r="99" s="1">
      <c r="A99" s="43" t="s">
        <v>363</v>
      </c>
      <c r="B99" s="43" t="s">
        <v>364</v>
      </c>
      <c r="C99" s="37" t="s">
        <v>4</v>
      </c>
      <c r="D99" s="42" t="n">
        <v>250</v>
      </c>
      <c r="E99" s="66" t="n"/>
      <c r="F99" s="43" t="n"/>
    </row>
    <row customFormat="true" hidden="false" ht="15" outlineLevel="0" r="100" s="1">
      <c r="A100" s="43" t="s">
        <v>363</v>
      </c>
      <c r="B100" s="43" t="s">
        <v>294</v>
      </c>
      <c r="C100" s="37" t="s">
        <v>4</v>
      </c>
      <c r="D100" s="42" t="n">
        <v>500</v>
      </c>
      <c r="E100" s="66" t="n"/>
      <c r="F100" s="43" t="n"/>
    </row>
    <row customFormat="true" hidden="false" ht="15" outlineLevel="0" r="101" s="1">
      <c r="A101" s="43" t="s">
        <v>365</v>
      </c>
      <c r="B101" s="43" t="s">
        <v>306</v>
      </c>
      <c r="C101" s="37" t="s">
        <v>4</v>
      </c>
      <c r="D101" s="42" t="n">
        <v>250</v>
      </c>
      <c r="E101" s="66" t="n"/>
      <c r="F101" s="43" t="n"/>
    </row>
    <row customFormat="true" hidden="false" ht="15" outlineLevel="0" r="102" s="1">
      <c r="A102" s="43" t="s">
        <v>365</v>
      </c>
      <c r="B102" s="43" t="s">
        <v>313</v>
      </c>
      <c r="C102" s="37" t="s">
        <v>4</v>
      </c>
      <c r="D102" s="42" t="n">
        <v>500</v>
      </c>
      <c r="E102" s="66" t="n"/>
      <c r="F102" s="43" t="n"/>
    </row>
    <row customFormat="true" hidden="false" ht="15" outlineLevel="0" r="103" s="1">
      <c r="A103" s="43" t="s">
        <v>366</v>
      </c>
      <c r="B103" s="43" t="s">
        <v>306</v>
      </c>
      <c r="C103" s="37" t="s">
        <v>4</v>
      </c>
      <c r="D103" s="42" t="n">
        <v>300</v>
      </c>
      <c r="E103" s="66" t="n"/>
      <c r="F103" s="43" t="n"/>
    </row>
    <row customFormat="true" hidden="false" ht="15" outlineLevel="0" r="104" s="1">
      <c r="A104" s="43" t="s">
        <v>366</v>
      </c>
      <c r="B104" s="43" t="s">
        <v>367</v>
      </c>
      <c r="C104" s="37" t="s">
        <v>4</v>
      </c>
      <c r="D104" s="42" t="n">
        <v>600</v>
      </c>
      <c r="E104" s="66" t="n"/>
      <c r="F104" s="43" t="n"/>
    </row>
    <row customFormat="true" hidden="false" ht="15" outlineLevel="0" r="105" s="1">
      <c r="A105" s="43" t="s">
        <v>368</v>
      </c>
      <c r="B105" s="43" t="s">
        <v>369</v>
      </c>
      <c r="C105" s="37" t="s">
        <v>4</v>
      </c>
      <c r="D105" s="42" t="n">
        <v>300</v>
      </c>
      <c r="E105" s="66" t="n"/>
      <c r="F105" s="43" t="n"/>
    </row>
    <row customFormat="true" hidden="false" ht="15" outlineLevel="0" r="106" s="1">
      <c r="A106" s="43" t="s">
        <v>368</v>
      </c>
      <c r="B106" s="43" t="s">
        <v>299</v>
      </c>
      <c r="C106" s="37" t="s">
        <v>4</v>
      </c>
      <c r="D106" s="42" t="n">
        <v>600</v>
      </c>
      <c r="E106" s="66" t="n"/>
      <c r="F106" s="43" t="n"/>
    </row>
    <row customFormat="true" hidden="false" ht="15" outlineLevel="0" r="107" s="1">
      <c r="A107" s="43" t="s">
        <v>370</v>
      </c>
      <c r="B107" s="43" t="s">
        <v>306</v>
      </c>
      <c r="C107" s="37" t="s">
        <v>4</v>
      </c>
      <c r="D107" s="42" t="n">
        <v>300</v>
      </c>
      <c r="E107" s="66" t="n"/>
      <c r="F107" s="43" t="n"/>
    </row>
    <row customFormat="true" hidden="false" ht="15" outlineLevel="0" r="108" s="1">
      <c r="A108" s="43" t="s">
        <v>370</v>
      </c>
      <c r="B108" s="43" t="s">
        <v>299</v>
      </c>
      <c r="C108" s="37" t="s">
        <v>4</v>
      </c>
      <c r="D108" s="42" t="n">
        <v>600</v>
      </c>
      <c r="E108" s="66" t="n"/>
      <c r="F108" s="43" t="n"/>
    </row>
    <row customFormat="true" hidden="false" ht="15" outlineLevel="0" r="109" s="1">
      <c r="A109" s="43" t="s">
        <v>371</v>
      </c>
      <c r="B109" s="43" t="s">
        <v>306</v>
      </c>
      <c r="C109" s="37" t="s">
        <v>4</v>
      </c>
      <c r="D109" s="42" t="n">
        <v>300</v>
      </c>
      <c r="E109" s="66" t="n"/>
      <c r="F109" s="43" t="n"/>
    </row>
    <row customFormat="true" hidden="false" ht="15" outlineLevel="0" r="110" s="1">
      <c r="A110" s="43" t="s">
        <v>371</v>
      </c>
      <c r="B110" s="43" t="s">
        <v>291</v>
      </c>
      <c r="C110" s="37" t="s">
        <v>4</v>
      </c>
      <c r="D110" s="42" t="n">
        <v>600</v>
      </c>
      <c r="E110" s="66" t="n"/>
      <c r="F110" s="43" t="n"/>
    </row>
    <row customFormat="true" hidden="false" ht="15" outlineLevel="0" r="111" s="1">
      <c r="A111" s="43" t="s">
        <v>372</v>
      </c>
      <c r="B111" s="43" t="s">
        <v>306</v>
      </c>
      <c r="C111" s="37" t="s">
        <v>4</v>
      </c>
      <c r="D111" s="42" t="n">
        <v>350</v>
      </c>
      <c r="E111" s="66" t="n"/>
      <c r="F111" s="43" t="n"/>
    </row>
    <row customFormat="true" hidden="false" ht="15" outlineLevel="0" r="112" s="1">
      <c r="A112" s="43" t="s">
        <v>372</v>
      </c>
      <c r="B112" s="43" t="s">
        <v>294</v>
      </c>
      <c r="C112" s="37" t="s">
        <v>4</v>
      </c>
      <c r="D112" s="42" t="n">
        <v>1000</v>
      </c>
      <c r="E112" s="66" t="n"/>
      <c r="F112" s="43" t="n"/>
    </row>
    <row customFormat="true" hidden="false" ht="15" outlineLevel="0" r="113" s="1">
      <c r="A113" s="43" t="s">
        <v>373</v>
      </c>
      <c r="B113" s="43" t="s">
        <v>367</v>
      </c>
      <c r="C113" s="37" t="s">
        <v>4</v>
      </c>
      <c r="D113" s="42" t="n">
        <v>350</v>
      </c>
      <c r="E113" s="66" t="n"/>
      <c r="F113" s="43" t="n"/>
    </row>
    <row customFormat="true" hidden="false" ht="15" outlineLevel="0" r="114" s="1">
      <c r="A114" s="43" t="s">
        <v>373</v>
      </c>
      <c r="B114" s="43" t="s">
        <v>293</v>
      </c>
      <c r="C114" s="37" t="s">
        <v>4</v>
      </c>
      <c r="D114" s="42" t="n">
        <v>300</v>
      </c>
      <c r="E114" s="66" t="n"/>
      <c r="F114" s="43" t="n"/>
    </row>
    <row customFormat="true" hidden="false" ht="15" outlineLevel="0" r="115" s="1">
      <c r="A115" s="43" t="s">
        <v>373</v>
      </c>
      <c r="B115" s="43" t="s">
        <v>374</v>
      </c>
      <c r="C115" s="37" t="s">
        <v>4</v>
      </c>
      <c r="D115" s="42" t="n">
        <v>600</v>
      </c>
      <c r="E115" s="66" t="n"/>
      <c r="F115" s="43" t="n"/>
    </row>
    <row customFormat="true" hidden="false" ht="15" outlineLevel="0" r="116" s="1">
      <c r="A116" s="43" t="s">
        <v>375</v>
      </c>
      <c r="B116" s="43" t="s">
        <v>356</v>
      </c>
      <c r="C116" s="37" t="s">
        <v>4</v>
      </c>
      <c r="D116" s="42" t="n">
        <v>300</v>
      </c>
      <c r="E116" s="66" t="n"/>
      <c r="F116" s="43" t="n"/>
    </row>
    <row customFormat="true" hidden="false" ht="15" outlineLevel="0" r="117" s="1">
      <c r="A117" s="43" t="s">
        <v>376</v>
      </c>
      <c r="B117" s="43" t="s">
        <v>330</v>
      </c>
      <c r="C117" s="37" t="s">
        <v>4</v>
      </c>
      <c r="D117" s="42" t="n">
        <v>300</v>
      </c>
      <c r="E117" s="66" t="n"/>
      <c r="F117" s="43" t="n"/>
    </row>
    <row customFormat="true" hidden="false" ht="15" outlineLevel="0" r="118" s="1">
      <c r="A118" s="43" t="s">
        <v>377</v>
      </c>
      <c r="B118" s="43" t="s">
        <v>345</v>
      </c>
      <c r="C118" s="37" t="s">
        <v>4</v>
      </c>
      <c r="D118" s="42" t="n">
        <v>350</v>
      </c>
      <c r="E118" s="66" t="n"/>
      <c r="F118" s="43" t="n"/>
    </row>
    <row customFormat="true" hidden="false" ht="15" outlineLevel="0" r="119" s="1">
      <c r="A119" s="43" t="s">
        <v>377</v>
      </c>
      <c r="B119" s="43" t="s">
        <v>335</v>
      </c>
      <c r="C119" s="37" t="s">
        <v>4</v>
      </c>
      <c r="D119" s="42" t="n">
        <v>1000</v>
      </c>
      <c r="E119" s="66" t="n"/>
      <c r="F119" s="43" t="n"/>
    </row>
    <row customFormat="true" hidden="false" ht="15" outlineLevel="0" r="120" s="1">
      <c r="A120" s="43" t="s">
        <v>378</v>
      </c>
      <c r="B120" s="43" t="s">
        <v>306</v>
      </c>
      <c r="C120" s="37" t="s">
        <v>4</v>
      </c>
      <c r="D120" s="42" t="n">
        <v>400</v>
      </c>
      <c r="E120" s="66" t="n"/>
      <c r="F120" s="43" t="n"/>
    </row>
    <row customFormat="true" hidden="false" ht="15" outlineLevel="0" r="121" s="1">
      <c r="A121" s="43" t="s">
        <v>378</v>
      </c>
      <c r="B121" s="43" t="s">
        <v>379</v>
      </c>
      <c r="C121" s="37" t="s">
        <v>4</v>
      </c>
      <c r="D121" s="42" t="n">
        <v>600</v>
      </c>
      <c r="E121" s="66" t="n"/>
      <c r="F121" s="43" t="n"/>
    </row>
    <row customFormat="true" hidden="false" ht="15" outlineLevel="0" r="122" s="1">
      <c r="A122" s="43" t="s">
        <v>380</v>
      </c>
      <c r="B122" s="43" t="s">
        <v>293</v>
      </c>
      <c r="C122" s="37" t="s">
        <v>4</v>
      </c>
      <c r="D122" s="42" t="n">
        <v>300</v>
      </c>
      <c r="E122" s="66" t="n"/>
      <c r="F122" s="43" t="n"/>
    </row>
    <row customFormat="true" hidden="false" ht="15" outlineLevel="0" r="123" s="1">
      <c r="A123" s="43" t="s">
        <v>381</v>
      </c>
      <c r="B123" s="43" t="s">
        <v>293</v>
      </c>
      <c r="C123" s="37" t="s">
        <v>4</v>
      </c>
      <c r="D123" s="42" t="n">
        <v>350</v>
      </c>
      <c r="E123" s="66" t="n"/>
      <c r="F123" s="43" t="n"/>
    </row>
    <row customFormat="true" hidden="false" ht="15" outlineLevel="0" r="124" s="1">
      <c r="A124" s="43" t="s">
        <v>381</v>
      </c>
      <c r="B124" s="43" t="s">
        <v>359</v>
      </c>
      <c r="C124" s="37" t="s">
        <v>4</v>
      </c>
      <c r="D124" s="42" t="n">
        <v>700</v>
      </c>
      <c r="E124" s="66" t="n"/>
      <c r="F124" s="43" t="n"/>
    </row>
    <row customFormat="true" hidden="false" ht="15" outlineLevel="0" r="125" s="1">
      <c r="A125" s="43" t="s">
        <v>382</v>
      </c>
      <c r="B125" s="43" t="s">
        <v>285</v>
      </c>
      <c r="C125" s="37" t="s">
        <v>4</v>
      </c>
      <c r="D125" s="42" t="n">
        <v>400</v>
      </c>
      <c r="E125" s="66" t="n"/>
      <c r="F125" s="43" t="n"/>
    </row>
    <row customFormat="true" hidden="false" ht="15" outlineLevel="0" r="126" s="1">
      <c r="A126" s="43" t="s">
        <v>382</v>
      </c>
      <c r="B126" s="43" t="s">
        <v>294</v>
      </c>
      <c r="C126" s="37" t="s">
        <v>4</v>
      </c>
      <c r="D126" s="42" t="n">
        <v>900</v>
      </c>
      <c r="E126" s="66" t="n"/>
      <c r="F126" s="43" t="n"/>
    </row>
    <row customFormat="true" hidden="false" ht="15" outlineLevel="0" r="127" s="1">
      <c r="A127" s="43" t="s">
        <v>74</v>
      </c>
      <c r="B127" s="43" t="s">
        <v>306</v>
      </c>
      <c r="C127" s="37" t="s">
        <v>4</v>
      </c>
      <c r="D127" s="42" t="n">
        <v>65</v>
      </c>
      <c r="E127" s="66" t="n"/>
      <c r="F127" s="43" t="n"/>
    </row>
    <row customFormat="true" hidden="false" ht="15" outlineLevel="0" r="128" s="1">
      <c r="A128" s="43" t="s">
        <v>383</v>
      </c>
      <c r="B128" s="43" t="s">
        <v>306</v>
      </c>
      <c r="C128" s="37" t="s">
        <v>4</v>
      </c>
      <c r="D128" s="42" t="n">
        <v>300</v>
      </c>
      <c r="E128" s="66" t="n"/>
      <c r="F128" s="43" t="n"/>
    </row>
    <row customFormat="true" hidden="false" ht="15" outlineLevel="0" r="129" s="1">
      <c r="A129" s="43" t="s">
        <v>383</v>
      </c>
      <c r="B129" s="43" t="s">
        <v>291</v>
      </c>
      <c r="C129" s="37" t="s">
        <v>4</v>
      </c>
      <c r="D129" s="42" t="n">
        <v>500</v>
      </c>
      <c r="E129" s="66" t="n"/>
      <c r="F129" s="43" t="n"/>
    </row>
    <row customFormat="true" hidden="false" ht="15" outlineLevel="0" r="130" s="1">
      <c r="A130" s="43" t="s">
        <v>384</v>
      </c>
      <c r="B130" s="43" t="s">
        <v>318</v>
      </c>
      <c r="C130" s="37" t="s">
        <v>4</v>
      </c>
      <c r="D130" s="42" t="n">
        <v>300</v>
      </c>
      <c r="E130" s="66" t="n"/>
      <c r="F130" s="43" t="n"/>
    </row>
    <row customFormat="true" hidden="false" ht="15" outlineLevel="0" r="131" s="1">
      <c r="A131" s="43" t="s">
        <v>384</v>
      </c>
      <c r="B131" s="43" t="s">
        <v>291</v>
      </c>
      <c r="C131" s="37" t="s">
        <v>4</v>
      </c>
      <c r="D131" s="42" t="n">
        <v>600</v>
      </c>
      <c r="E131" s="66" t="n"/>
      <c r="F131" s="43" t="n"/>
    </row>
    <row customFormat="true" hidden="false" ht="15" outlineLevel="0" r="132" s="1">
      <c r="A132" s="43" t="s">
        <v>385</v>
      </c>
      <c r="B132" s="43" t="s">
        <v>318</v>
      </c>
      <c r="C132" s="37" t="s">
        <v>4</v>
      </c>
      <c r="D132" s="42" t="n">
        <v>350</v>
      </c>
      <c r="E132" s="66" t="n"/>
      <c r="F132" s="43" t="n"/>
    </row>
    <row customFormat="true" hidden="false" ht="15" outlineLevel="0" r="133" s="1">
      <c r="A133" s="43" t="s">
        <v>385</v>
      </c>
      <c r="B133" s="43" t="s">
        <v>386</v>
      </c>
      <c r="C133" s="37" t="s">
        <v>4</v>
      </c>
      <c r="D133" s="42" t="n">
        <v>450</v>
      </c>
      <c r="E133" s="66" t="n"/>
      <c r="F133" s="43" t="n"/>
    </row>
    <row customFormat="true" hidden="false" ht="15" outlineLevel="0" r="134" s="1">
      <c r="A134" s="43" t="s">
        <v>387</v>
      </c>
      <c r="B134" s="43" t="s">
        <v>318</v>
      </c>
      <c r="C134" s="37" t="s">
        <v>4</v>
      </c>
      <c r="D134" s="42" t="n">
        <v>350</v>
      </c>
      <c r="E134" s="66" t="n"/>
      <c r="F134" s="43" t="n"/>
    </row>
    <row customFormat="true" hidden="false" ht="15" outlineLevel="0" r="135" s="1">
      <c r="A135" s="43" t="s">
        <v>387</v>
      </c>
      <c r="B135" s="43" t="s">
        <v>386</v>
      </c>
      <c r="C135" s="37" t="s">
        <v>4</v>
      </c>
      <c r="D135" s="42" t="n">
        <v>500</v>
      </c>
      <c r="E135" s="66" t="n"/>
      <c r="F135" s="43" t="n"/>
    </row>
    <row customFormat="true" hidden="false" ht="15" outlineLevel="0" r="136" s="1">
      <c r="A136" s="43" t="s">
        <v>388</v>
      </c>
      <c r="B136" s="43" t="s">
        <v>318</v>
      </c>
      <c r="C136" s="37" t="s">
        <v>4</v>
      </c>
      <c r="D136" s="42" t="n">
        <v>350</v>
      </c>
      <c r="E136" s="66" t="n"/>
      <c r="F136" s="43" t="n"/>
    </row>
    <row customFormat="true" hidden="false" ht="15" outlineLevel="0" r="137" s="1">
      <c r="A137" s="43" t="s">
        <v>388</v>
      </c>
      <c r="B137" s="43" t="s">
        <v>291</v>
      </c>
      <c r="C137" s="37" t="s">
        <v>4</v>
      </c>
      <c r="D137" s="42" t="n">
        <v>600</v>
      </c>
      <c r="E137" s="66" t="n"/>
      <c r="F137" s="43" t="n"/>
    </row>
    <row customFormat="true" hidden="false" ht="15" outlineLevel="0" r="138" s="1">
      <c r="A138" s="43" t="s">
        <v>389</v>
      </c>
      <c r="B138" s="43" t="s">
        <v>293</v>
      </c>
      <c r="C138" s="37" t="s">
        <v>4</v>
      </c>
      <c r="D138" s="42" t="n">
        <v>350</v>
      </c>
      <c r="E138" s="66" t="n"/>
      <c r="F138" s="43" t="n"/>
    </row>
    <row customFormat="true" hidden="false" ht="15" outlineLevel="0" r="139" s="1">
      <c r="A139" s="43" t="s">
        <v>389</v>
      </c>
      <c r="B139" s="43" t="s">
        <v>390</v>
      </c>
      <c r="C139" s="37" t="s">
        <v>4</v>
      </c>
      <c r="D139" s="42" t="n">
        <v>1000</v>
      </c>
      <c r="E139" s="66" t="n"/>
      <c r="F139" s="43" t="n"/>
    </row>
    <row customFormat="true" hidden="false" ht="15" outlineLevel="0" r="140" s="1">
      <c r="A140" s="43" t="s">
        <v>391</v>
      </c>
      <c r="B140" s="43" t="s">
        <v>306</v>
      </c>
      <c r="C140" s="37" t="s">
        <v>4</v>
      </c>
      <c r="D140" s="42" t="n">
        <v>350</v>
      </c>
      <c r="E140" s="66" t="n"/>
      <c r="F140" s="43" t="n"/>
    </row>
    <row customFormat="true" hidden="false" ht="15" outlineLevel="0" r="141" s="1">
      <c r="A141" s="43" t="s">
        <v>391</v>
      </c>
      <c r="B141" s="43" t="s">
        <v>392</v>
      </c>
      <c r="C141" s="37" t="s">
        <v>4</v>
      </c>
      <c r="D141" s="42" t="n">
        <v>1000</v>
      </c>
      <c r="E141" s="66" t="n"/>
      <c r="F141" s="43" t="n"/>
    </row>
    <row customFormat="true" hidden="false" ht="15" outlineLevel="0" r="142" s="1">
      <c r="A142" s="43" t="s">
        <v>393</v>
      </c>
      <c r="B142" s="43" t="s">
        <v>304</v>
      </c>
      <c r="C142" s="37" t="s">
        <v>4</v>
      </c>
      <c r="D142" s="42" t="n">
        <v>250</v>
      </c>
      <c r="E142" s="66" t="n"/>
      <c r="F142" s="43" t="n"/>
    </row>
    <row customFormat="true" hidden="false" ht="15" outlineLevel="0" r="143" s="1">
      <c r="A143" s="43" t="s">
        <v>394</v>
      </c>
      <c r="B143" s="43" t="s">
        <v>330</v>
      </c>
      <c r="C143" s="37" t="s">
        <v>4</v>
      </c>
      <c r="D143" s="42" t="n">
        <v>400</v>
      </c>
      <c r="E143" s="66" t="n"/>
      <c r="F143" s="43" t="n"/>
    </row>
    <row customFormat="true" hidden="false" ht="15" outlineLevel="0" r="144" s="1">
      <c r="A144" s="43" t="s">
        <v>394</v>
      </c>
      <c r="B144" s="43" t="s">
        <v>335</v>
      </c>
      <c r="C144" s="37" t="s">
        <v>4</v>
      </c>
      <c r="D144" s="42" t="n">
        <v>1000</v>
      </c>
      <c r="E144" s="66" t="n"/>
      <c r="F144" s="43" t="n"/>
    </row>
    <row customFormat="true" hidden="false" ht="15" outlineLevel="0" r="145" s="1">
      <c r="A145" s="43" t="s">
        <v>395</v>
      </c>
      <c r="B145" s="43" t="s">
        <v>293</v>
      </c>
      <c r="C145" s="37" t="s">
        <v>4</v>
      </c>
      <c r="D145" s="42" t="n">
        <v>300</v>
      </c>
      <c r="E145" s="66" t="n"/>
      <c r="F145" s="43" t="n"/>
    </row>
    <row customFormat="true" hidden="false" ht="15" outlineLevel="0" r="146" s="1">
      <c r="A146" s="43" t="s">
        <v>396</v>
      </c>
      <c r="B146" s="43" t="s">
        <v>356</v>
      </c>
      <c r="C146" s="37" t="s">
        <v>4</v>
      </c>
      <c r="D146" s="42" t="n">
        <v>350</v>
      </c>
      <c r="E146" s="66" t="n"/>
      <c r="F146" s="43" t="n"/>
    </row>
    <row customFormat="true" hidden="false" ht="15" outlineLevel="0" r="147" s="1">
      <c r="A147" s="43" t="s">
        <v>396</v>
      </c>
      <c r="B147" s="43" t="s">
        <v>293</v>
      </c>
      <c r="C147" s="37" t="s">
        <v>4</v>
      </c>
      <c r="D147" s="42" t="n">
        <v>500</v>
      </c>
      <c r="E147" s="66" t="n"/>
      <c r="F147" s="43" t="n"/>
    </row>
    <row customFormat="true" hidden="false" ht="15" outlineLevel="0" r="148" s="1">
      <c r="A148" s="43" t="s">
        <v>397</v>
      </c>
      <c r="B148" s="43" t="s">
        <v>306</v>
      </c>
      <c r="C148" s="37" t="s">
        <v>4</v>
      </c>
      <c r="D148" s="42" t="n">
        <v>350</v>
      </c>
      <c r="E148" s="66" t="n"/>
      <c r="F148" s="43" t="n"/>
    </row>
    <row customFormat="true" hidden="false" ht="15" outlineLevel="0" r="149" s="1">
      <c r="A149" s="43" t="s">
        <v>397</v>
      </c>
      <c r="B149" s="43" t="s">
        <v>293</v>
      </c>
      <c r="C149" s="37" t="s">
        <v>4</v>
      </c>
      <c r="D149" s="42" t="n">
        <v>500</v>
      </c>
      <c r="E149" s="66" t="n"/>
      <c r="F149" s="43" t="n"/>
    </row>
    <row customFormat="true" hidden="false" ht="15" outlineLevel="0" r="150" s="1">
      <c r="A150" s="43" t="s">
        <v>398</v>
      </c>
      <c r="B150" s="43" t="s">
        <v>330</v>
      </c>
      <c r="C150" s="37" t="s">
        <v>4</v>
      </c>
      <c r="D150" s="42" t="n">
        <v>350</v>
      </c>
      <c r="E150" s="66" t="n"/>
      <c r="F150" s="43" t="n"/>
    </row>
    <row customFormat="true" hidden="false" ht="15" outlineLevel="0" r="151" s="1">
      <c r="A151" s="43" t="s">
        <v>398</v>
      </c>
      <c r="B151" s="43" t="s">
        <v>313</v>
      </c>
      <c r="C151" s="37" t="s">
        <v>4</v>
      </c>
      <c r="D151" s="42" t="n">
        <v>1000</v>
      </c>
      <c r="E151" s="66" t="n"/>
      <c r="F151" s="43" t="n"/>
    </row>
    <row customFormat="true" hidden="false" ht="15" outlineLevel="0" r="152" s="1">
      <c r="A152" s="43" t="s">
        <v>399</v>
      </c>
      <c r="B152" s="43" t="s">
        <v>293</v>
      </c>
      <c r="C152" s="37" t="s">
        <v>4</v>
      </c>
      <c r="D152" s="42" t="n">
        <v>350</v>
      </c>
      <c r="E152" s="66" t="n"/>
      <c r="F152" s="43" t="n"/>
    </row>
    <row customFormat="true" hidden="false" ht="15" outlineLevel="0" r="153" s="1">
      <c r="A153" s="43" t="s">
        <v>399</v>
      </c>
      <c r="B153" s="43" t="s">
        <v>335</v>
      </c>
      <c r="C153" s="37" t="s">
        <v>4</v>
      </c>
      <c r="D153" s="42" t="n">
        <v>1000</v>
      </c>
      <c r="E153" s="66" t="n"/>
      <c r="F153" s="43" t="n"/>
    </row>
    <row customFormat="true" hidden="false" ht="15" outlineLevel="0" r="154" s="1">
      <c r="A154" s="43" t="s">
        <v>400</v>
      </c>
      <c r="B154" s="43" t="s">
        <v>293</v>
      </c>
      <c r="C154" s="37" t="s">
        <v>4</v>
      </c>
      <c r="D154" s="42" t="n">
        <v>350</v>
      </c>
      <c r="E154" s="66" t="n"/>
      <c r="F154" s="43" t="n"/>
    </row>
    <row customFormat="true" hidden="false" ht="15" outlineLevel="0" r="155" s="1">
      <c r="A155" s="43" t="s">
        <v>400</v>
      </c>
      <c r="B155" s="43" t="s">
        <v>374</v>
      </c>
      <c r="C155" s="37" t="s">
        <v>4</v>
      </c>
      <c r="D155" s="42" t="n">
        <v>1000</v>
      </c>
      <c r="E155" s="66" t="n"/>
      <c r="F155" s="43" t="n"/>
    </row>
    <row customFormat="true" hidden="false" ht="15" outlineLevel="0" r="156" s="1">
      <c r="A156" s="43" t="s">
        <v>401</v>
      </c>
      <c r="B156" s="43" t="s">
        <v>293</v>
      </c>
      <c r="C156" s="37" t="s">
        <v>4</v>
      </c>
      <c r="D156" s="42" t="n">
        <v>350</v>
      </c>
      <c r="E156" s="66" t="n"/>
      <c r="F156" s="43" t="n"/>
    </row>
    <row customFormat="true" hidden="false" ht="15" outlineLevel="0" r="157" s="1">
      <c r="A157" s="43" t="s">
        <v>401</v>
      </c>
      <c r="B157" s="43" t="s">
        <v>374</v>
      </c>
      <c r="C157" s="37" t="s">
        <v>4</v>
      </c>
      <c r="D157" s="42" t="n">
        <v>1000</v>
      </c>
      <c r="E157" s="66" t="n"/>
      <c r="F157" s="43" t="n"/>
    </row>
    <row customFormat="true" hidden="false" ht="15" outlineLevel="0" r="158" s="1">
      <c r="A158" s="43" t="s">
        <v>402</v>
      </c>
      <c r="B158" s="43" t="s">
        <v>293</v>
      </c>
      <c r="C158" s="37" t="s">
        <v>4</v>
      </c>
      <c r="D158" s="42" t="n">
        <v>400</v>
      </c>
      <c r="E158" s="66" t="n"/>
      <c r="F158" s="43" t="n"/>
    </row>
    <row customFormat="true" hidden="false" ht="15" outlineLevel="0" r="159" s="1">
      <c r="A159" s="43" t="s">
        <v>402</v>
      </c>
      <c r="B159" s="43" t="s">
        <v>390</v>
      </c>
      <c r="C159" s="37" t="s">
        <v>4</v>
      </c>
      <c r="D159" s="42" t="n">
        <v>1500</v>
      </c>
      <c r="E159" s="66" t="n"/>
      <c r="F159" s="43" t="n"/>
    </row>
    <row customFormat="true" hidden="false" ht="15" outlineLevel="0" r="160" s="1">
      <c r="A160" s="43" t="s">
        <v>403</v>
      </c>
      <c r="B160" s="43" t="s">
        <v>293</v>
      </c>
      <c r="C160" s="37" t="s">
        <v>4</v>
      </c>
      <c r="D160" s="42" t="n">
        <v>350</v>
      </c>
      <c r="E160" s="66" t="n"/>
      <c r="F160" s="43" t="n"/>
    </row>
    <row customFormat="true" hidden="false" ht="15" outlineLevel="0" r="161" s="1">
      <c r="A161" s="43" t="s">
        <v>403</v>
      </c>
      <c r="B161" s="43" t="s">
        <v>294</v>
      </c>
      <c r="C161" s="37" t="s">
        <v>4</v>
      </c>
      <c r="D161" s="42" t="n">
        <v>500</v>
      </c>
      <c r="E161" s="66" t="n"/>
      <c r="F161" s="43" t="n"/>
    </row>
    <row customFormat="true" hidden="false" ht="15" outlineLevel="0" r="162" s="1">
      <c r="A162" s="43" t="s">
        <v>404</v>
      </c>
      <c r="B162" s="43" t="s">
        <v>293</v>
      </c>
      <c r="C162" s="37" t="s">
        <v>4</v>
      </c>
      <c r="D162" s="42" t="n">
        <v>350</v>
      </c>
      <c r="E162" s="66" t="n"/>
      <c r="F162" s="43" t="n"/>
    </row>
    <row customFormat="true" hidden="false" ht="15" outlineLevel="0" r="163" s="1">
      <c r="A163" s="43" t="s">
        <v>404</v>
      </c>
      <c r="B163" s="43" t="s">
        <v>390</v>
      </c>
      <c r="C163" s="37" t="s">
        <v>4</v>
      </c>
      <c r="D163" s="42" t="n">
        <v>800</v>
      </c>
      <c r="E163" s="66" t="n"/>
      <c r="F163" s="43" t="n"/>
    </row>
    <row customFormat="true" hidden="false" ht="15" outlineLevel="0" r="164" s="1">
      <c r="A164" s="43" t="s">
        <v>405</v>
      </c>
      <c r="B164" s="43" t="s">
        <v>285</v>
      </c>
      <c r="C164" s="37" t="s">
        <v>4</v>
      </c>
      <c r="D164" s="42" t="n">
        <v>800</v>
      </c>
      <c r="E164" s="66" t="n"/>
      <c r="F164" s="43" t="n"/>
    </row>
    <row customFormat="true" hidden="false" ht="15" outlineLevel="0" r="165" s="1">
      <c r="A165" s="43" t="s">
        <v>406</v>
      </c>
      <c r="B165" s="43" t="s">
        <v>299</v>
      </c>
      <c r="C165" s="37" t="s">
        <v>4</v>
      </c>
      <c r="D165" s="42" t="n">
        <v>1800</v>
      </c>
      <c r="E165" s="66" t="n"/>
      <c r="F165" s="43" t="n"/>
    </row>
    <row customFormat="true" hidden="false" ht="15" outlineLevel="0" r="166" s="1">
      <c r="A166" s="43" t="s">
        <v>407</v>
      </c>
      <c r="B166" s="43" t="s">
        <v>285</v>
      </c>
      <c r="C166" s="37" t="s">
        <v>4</v>
      </c>
      <c r="D166" s="42" t="n">
        <v>300</v>
      </c>
      <c r="E166" s="66" t="n"/>
      <c r="F166" s="43" t="n"/>
    </row>
    <row customFormat="true" hidden="false" ht="15" outlineLevel="0" r="167" s="1">
      <c r="A167" s="43" t="s">
        <v>408</v>
      </c>
      <c r="B167" s="43" t="s">
        <v>285</v>
      </c>
      <c r="C167" s="37" t="s">
        <v>4</v>
      </c>
      <c r="D167" s="42" t="n">
        <v>350</v>
      </c>
      <c r="E167" s="66" t="n"/>
      <c r="F167" s="43" t="n"/>
    </row>
    <row customFormat="true" hidden="false" ht="15" outlineLevel="0" r="168" s="1">
      <c r="A168" s="43" t="s">
        <v>408</v>
      </c>
      <c r="B168" s="43" t="s">
        <v>289</v>
      </c>
      <c r="C168" s="37" t="s">
        <v>4</v>
      </c>
      <c r="D168" s="42" t="n">
        <v>1000</v>
      </c>
      <c r="E168" s="66" t="n"/>
      <c r="F168" s="43" t="n"/>
    </row>
    <row customFormat="true" hidden="false" ht="15" outlineLevel="0" r="169" s="1">
      <c r="A169" s="43" t="s">
        <v>409</v>
      </c>
      <c r="B169" s="43" t="s">
        <v>322</v>
      </c>
      <c r="C169" s="37" t="s">
        <v>4</v>
      </c>
      <c r="D169" s="42" t="n">
        <v>350</v>
      </c>
      <c r="E169" s="66" t="n"/>
      <c r="F169" s="43" t="n"/>
    </row>
    <row customFormat="true" hidden="false" ht="15" outlineLevel="0" r="170" s="1">
      <c r="A170" s="43" t="s">
        <v>409</v>
      </c>
      <c r="B170" s="43" t="s">
        <v>297</v>
      </c>
      <c r="C170" s="37" t="s">
        <v>4</v>
      </c>
      <c r="D170" s="42" t="n">
        <v>600</v>
      </c>
      <c r="E170" s="66" t="n"/>
      <c r="F170" s="43" t="n"/>
    </row>
    <row customFormat="true" hidden="false" ht="15" outlineLevel="0" r="171" s="1">
      <c r="A171" s="43" t="s">
        <v>410</v>
      </c>
      <c r="B171" s="43" t="s">
        <v>330</v>
      </c>
      <c r="C171" s="37" t="s">
        <v>4</v>
      </c>
      <c r="D171" s="42" t="n">
        <v>500</v>
      </c>
      <c r="E171" s="66" t="n"/>
      <c r="F171" s="43" t="n"/>
    </row>
    <row customFormat="true" hidden="false" ht="15" outlineLevel="0" r="172" s="1">
      <c r="A172" s="43" t="s">
        <v>410</v>
      </c>
      <c r="B172" s="43" t="s">
        <v>411</v>
      </c>
      <c r="C172" s="37" t="s">
        <v>4</v>
      </c>
      <c r="D172" s="42" t="n">
        <v>800</v>
      </c>
      <c r="E172" s="66" t="n"/>
      <c r="F172" s="43" t="n"/>
    </row>
    <row customFormat="true" hidden="false" ht="15" outlineLevel="0" r="173" s="1">
      <c r="A173" s="43" t="s">
        <v>412</v>
      </c>
      <c r="B173" s="43" t="s">
        <v>293</v>
      </c>
      <c r="C173" s="37" t="s">
        <v>4</v>
      </c>
      <c r="D173" s="42" t="n">
        <v>500</v>
      </c>
      <c r="E173" s="66" t="n"/>
      <c r="F173" s="43" t="n"/>
    </row>
    <row customFormat="true" hidden="false" ht="15" outlineLevel="0" r="174" s="1">
      <c r="A174" s="43" t="s">
        <v>412</v>
      </c>
      <c r="B174" s="43" t="s">
        <v>313</v>
      </c>
      <c r="C174" s="37" t="s">
        <v>4</v>
      </c>
      <c r="D174" s="42" t="n">
        <v>1200</v>
      </c>
      <c r="E174" s="66" t="n"/>
      <c r="F174" s="43" t="n"/>
    </row>
    <row customFormat="true" hidden="false" ht="15" outlineLevel="0" r="175" s="1">
      <c r="A175" s="43" t="s">
        <v>413</v>
      </c>
      <c r="B175" s="43" t="s">
        <v>369</v>
      </c>
      <c r="C175" s="37" t="s">
        <v>4</v>
      </c>
      <c r="D175" s="42" t="n">
        <v>350</v>
      </c>
      <c r="E175" s="66" t="n"/>
      <c r="F175" s="43" t="n"/>
    </row>
    <row customFormat="true" hidden="false" ht="15" outlineLevel="0" r="176" s="1">
      <c r="A176" s="43" t="s">
        <v>413</v>
      </c>
      <c r="B176" s="43" t="s">
        <v>294</v>
      </c>
      <c r="C176" s="37" t="s">
        <v>4</v>
      </c>
      <c r="D176" s="42" t="n">
        <v>700</v>
      </c>
      <c r="E176" s="66" t="n"/>
      <c r="F176" s="43" t="n"/>
    </row>
    <row customFormat="true" hidden="false" ht="15" outlineLevel="0" r="177" s="1">
      <c r="A177" s="43" t="s">
        <v>414</v>
      </c>
      <c r="B177" s="43" t="s">
        <v>415</v>
      </c>
      <c r="C177" s="37" t="s">
        <v>4</v>
      </c>
      <c r="D177" s="42" t="n">
        <v>250</v>
      </c>
      <c r="E177" s="66" t="n"/>
      <c r="F177" s="43" t="n"/>
    </row>
    <row customFormat="true" hidden="false" ht="15" outlineLevel="0" r="178" s="1">
      <c r="A178" s="43" t="s">
        <v>414</v>
      </c>
      <c r="B178" s="43" t="s">
        <v>304</v>
      </c>
      <c r="C178" s="37" t="s">
        <v>4</v>
      </c>
      <c r="D178" s="42" t="n">
        <v>350</v>
      </c>
      <c r="E178" s="66" t="n"/>
      <c r="F178" s="43" t="n"/>
    </row>
    <row customFormat="true" hidden="false" ht="15" outlineLevel="0" r="179" s="1">
      <c r="A179" s="43" t="s">
        <v>416</v>
      </c>
      <c r="B179" s="43" t="s">
        <v>354</v>
      </c>
      <c r="C179" s="37" t="s">
        <v>4</v>
      </c>
      <c r="D179" s="42" t="n">
        <v>350</v>
      </c>
      <c r="E179" s="66" t="n"/>
      <c r="F179" s="43" t="n"/>
    </row>
    <row customFormat="true" hidden="false" ht="15" outlineLevel="0" r="180" s="1">
      <c r="A180" s="43" t="s">
        <v>417</v>
      </c>
      <c r="B180" s="43" t="s">
        <v>304</v>
      </c>
      <c r="C180" s="37" t="s">
        <v>4</v>
      </c>
      <c r="D180" s="42" t="n">
        <v>300</v>
      </c>
      <c r="E180" s="66" t="n"/>
      <c r="F180" s="43" t="n"/>
    </row>
    <row customFormat="true" hidden="false" ht="15" outlineLevel="0" r="181" s="1">
      <c r="A181" s="43" t="s">
        <v>418</v>
      </c>
      <c r="B181" s="43" t="s">
        <v>318</v>
      </c>
      <c r="C181" s="37" t="s">
        <v>4</v>
      </c>
      <c r="D181" s="42" t="n">
        <v>300</v>
      </c>
      <c r="E181" s="66" t="n"/>
      <c r="F181" s="43" t="n"/>
    </row>
    <row customFormat="true" hidden="false" ht="15" outlineLevel="0" r="182" s="1">
      <c r="A182" s="43" t="s">
        <v>418</v>
      </c>
      <c r="B182" s="43" t="s">
        <v>386</v>
      </c>
      <c r="C182" s="37" t="s">
        <v>4</v>
      </c>
      <c r="D182" s="42" t="n">
        <v>450</v>
      </c>
      <c r="E182" s="66" t="n"/>
      <c r="F182" s="43" t="n"/>
    </row>
    <row customFormat="true" hidden="false" ht="15" outlineLevel="0" r="183" s="1">
      <c r="A183" s="43" t="s">
        <v>419</v>
      </c>
      <c r="B183" s="43" t="s">
        <v>304</v>
      </c>
      <c r="C183" s="37" t="s">
        <v>4</v>
      </c>
      <c r="D183" s="42" t="n">
        <v>300</v>
      </c>
      <c r="E183" s="66" t="n"/>
      <c r="F183" s="43" t="n"/>
    </row>
    <row customFormat="true" hidden="false" ht="15" outlineLevel="0" r="184" s="1">
      <c r="A184" s="43" t="s">
        <v>419</v>
      </c>
      <c r="B184" s="43" t="s">
        <v>285</v>
      </c>
      <c r="C184" s="37" t="s">
        <v>4</v>
      </c>
      <c r="D184" s="42" t="n">
        <v>450</v>
      </c>
      <c r="E184" s="66" t="n"/>
      <c r="F184" s="43" t="n"/>
    </row>
    <row customFormat="true" hidden="false" ht="15" outlineLevel="0" r="185" s="1">
      <c r="A185" s="43" t="s">
        <v>420</v>
      </c>
      <c r="B185" s="43" t="s">
        <v>322</v>
      </c>
      <c r="C185" s="37" t="s">
        <v>4</v>
      </c>
      <c r="D185" s="42" t="n">
        <v>350</v>
      </c>
      <c r="E185" s="66" t="n"/>
      <c r="F185" s="43" t="n"/>
    </row>
    <row customFormat="true" hidden="false" ht="15" outlineLevel="0" r="186" s="1">
      <c r="A186" s="43" t="s">
        <v>421</v>
      </c>
      <c r="B186" s="43" t="s">
        <v>304</v>
      </c>
      <c r="C186" s="37" t="s">
        <v>4</v>
      </c>
      <c r="D186" s="42" t="n">
        <v>350</v>
      </c>
      <c r="E186" s="66" t="n"/>
      <c r="F186" s="43" t="n"/>
    </row>
    <row customFormat="true" hidden="false" ht="15" outlineLevel="0" r="187" s="1">
      <c r="A187" s="43" t="s">
        <v>421</v>
      </c>
      <c r="B187" s="43" t="s">
        <v>285</v>
      </c>
      <c r="C187" s="37" t="s">
        <v>4</v>
      </c>
      <c r="D187" s="42" t="n">
        <v>600</v>
      </c>
      <c r="E187" s="66" t="n"/>
      <c r="F187" s="43" t="n"/>
    </row>
    <row customFormat="true" hidden="false" ht="15" outlineLevel="0" r="188" s="1">
      <c r="A188" s="43" t="s">
        <v>422</v>
      </c>
      <c r="B188" s="43" t="s">
        <v>306</v>
      </c>
      <c r="C188" s="37" t="s">
        <v>4</v>
      </c>
      <c r="D188" s="42" t="n">
        <v>400</v>
      </c>
      <c r="E188" s="66" t="n"/>
      <c r="F188" s="43" t="n"/>
    </row>
    <row customFormat="true" hidden="false" ht="15" outlineLevel="0" r="189" s="1">
      <c r="A189" s="43" t="s">
        <v>422</v>
      </c>
      <c r="B189" s="43" t="s">
        <v>299</v>
      </c>
      <c r="C189" s="37" t="s">
        <v>4</v>
      </c>
      <c r="D189" s="42" t="n">
        <v>600</v>
      </c>
      <c r="E189" s="66" t="n"/>
      <c r="F189" s="43" t="n"/>
    </row>
    <row customFormat="true" hidden="false" ht="15" outlineLevel="0" r="190" s="1">
      <c r="A190" s="43" t="s">
        <v>423</v>
      </c>
      <c r="B190" s="43" t="s">
        <v>304</v>
      </c>
      <c r="C190" s="37" t="s">
        <v>4</v>
      </c>
      <c r="D190" s="42" t="n">
        <v>350</v>
      </c>
      <c r="E190" s="66" t="n"/>
      <c r="F190" s="43" t="n"/>
    </row>
    <row customFormat="true" hidden="false" ht="15" outlineLevel="0" r="191" s="1">
      <c r="A191" s="43" t="s">
        <v>423</v>
      </c>
      <c r="B191" s="43" t="s">
        <v>299</v>
      </c>
      <c r="C191" s="37" t="s">
        <v>4</v>
      </c>
      <c r="D191" s="42" t="n">
        <v>500</v>
      </c>
      <c r="E191" s="66" t="n"/>
      <c r="F191" s="43" t="n"/>
    </row>
    <row customFormat="true" hidden="false" ht="15" outlineLevel="0" r="192" s="1">
      <c r="A192" s="43" t="s">
        <v>424</v>
      </c>
      <c r="B192" s="43" t="s">
        <v>304</v>
      </c>
      <c r="C192" s="37" t="s">
        <v>4</v>
      </c>
      <c r="D192" s="42" t="n">
        <v>350</v>
      </c>
      <c r="E192" s="66" t="n"/>
      <c r="F192" s="43" t="n"/>
    </row>
    <row customFormat="true" hidden="false" ht="15" outlineLevel="0" r="193" s="1">
      <c r="A193" s="43" t="s">
        <v>424</v>
      </c>
      <c r="B193" s="43" t="s">
        <v>299</v>
      </c>
      <c r="C193" s="37" t="s">
        <v>4</v>
      </c>
      <c r="D193" s="42" t="n">
        <v>500</v>
      </c>
      <c r="E193" s="66" t="n"/>
      <c r="F193" s="43" t="n"/>
    </row>
    <row customFormat="true" hidden="false" ht="15" outlineLevel="0" r="194" s="1">
      <c r="A194" s="43" t="s">
        <v>425</v>
      </c>
      <c r="B194" s="43" t="s">
        <v>426</v>
      </c>
      <c r="C194" s="37" t="s">
        <v>4</v>
      </c>
      <c r="D194" s="42" t="n">
        <v>350</v>
      </c>
      <c r="E194" s="66" t="n"/>
      <c r="F194" s="43" t="n"/>
    </row>
    <row customFormat="true" hidden="false" ht="15" outlineLevel="0" r="195" s="1">
      <c r="A195" s="43" t="s">
        <v>425</v>
      </c>
      <c r="B195" s="43" t="s">
        <v>293</v>
      </c>
      <c r="C195" s="37" t="s">
        <v>4</v>
      </c>
      <c r="D195" s="42" t="n">
        <v>600</v>
      </c>
      <c r="E195" s="66" t="n"/>
      <c r="F195" s="43" t="n"/>
    </row>
    <row customFormat="true" hidden="false" ht="15" outlineLevel="0" r="196" s="1">
      <c r="A196" s="43" t="s">
        <v>427</v>
      </c>
      <c r="B196" s="43" t="s">
        <v>304</v>
      </c>
      <c r="C196" s="37" t="s">
        <v>4</v>
      </c>
      <c r="D196" s="42" t="n">
        <v>300</v>
      </c>
      <c r="E196" s="66" t="n"/>
      <c r="F196" s="43" t="n"/>
    </row>
    <row customFormat="true" hidden="false" ht="15" outlineLevel="0" r="197" s="1">
      <c r="A197" s="43" t="s">
        <v>427</v>
      </c>
      <c r="B197" s="43" t="s">
        <v>293</v>
      </c>
      <c r="C197" s="37" t="s">
        <v>4</v>
      </c>
      <c r="D197" s="42" t="n">
        <v>450</v>
      </c>
      <c r="E197" s="66" t="n"/>
      <c r="F197" s="43" t="n"/>
    </row>
    <row customFormat="true" hidden="false" ht="15" outlineLevel="0" r="198" s="1">
      <c r="A198" s="43" t="s">
        <v>428</v>
      </c>
      <c r="B198" s="43" t="s">
        <v>318</v>
      </c>
      <c r="C198" s="37" t="s">
        <v>4</v>
      </c>
      <c r="D198" s="42" t="n">
        <v>350</v>
      </c>
      <c r="E198" s="66" t="n"/>
      <c r="F198" s="43" t="n"/>
    </row>
    <row customFormat="true" hidden="false" ht="15" outlineLevel="0" r="199" s="1">
      <c r="A199" s="43" t="s">
        <v>428</v>
      </c>
      <c r="B199" s="43" t="s">
        <v>293</v>
      </c>
      <c r="C199" s="37" t="s">
        <v>4</v>
      </c>
      <c r="D199" s="42" t="n">
        <v>500</v>
      </c>
      <c r="E199" s="66" t="n"/>
      <c r="F199" s="43" t="n"/>
    </row>
    <row customFormat="true" hidden="false" ht="15" outlineLevel="0" r="200" s="1">
      <c r="A200" s="43" t="s">
        <v>429</v>
      </c>
      <c r="B200" s="43" t="s">
        <v>318</v>
      </c>
      <c r="C200" s="37" t="s">
        <v>4</v>
      </c>
      <c r="D200" s="42" t="n">
        <v>300</v>
      </c>
      <c r="E200" s="66" t="n"/>
      <c r="F200" s="43" t="n"/>
    </row>
    <row customFormat="true" hidden="false" ht="15" outlineLevel="0" r="201" s="1">
      <c r="A201" s="43" t="s">
        <v>429</v>
      </c>
      <c r="B201" s="43" t="s">
        <v>367</v>
      </c>
      <c r="C201" s="37" t="s">
        <v>4</v>
      </c>
      <c r="D201" s="42" t="n">
        <v>500</v>
      </c>
      <c r="E201" s="66" t="n"/>
      <c r="F201" s="43" t="n"/>
    </row>
    <row customFormat="true" hidden="false" ht="15" outlineLevel="0" r="202" s="1">
      <c r="A202" s="43" t="s">
        <v>430</v>
      </c>
      <c r="B202" s="43" t="s">
        <v>364</v>
      </c>
      <c r="C202" s="37" t="s">
        <v>4</v>
      </c>
      <c r="D202" s="42" t="n">
        <v>300</v>
      </c>
      <c r="E202" s="66" t="n"/>
      <c r="F202" s="43" t="n"/>
    </row>
    <row customFormat="true" hidden="false" ht="15" outlineLevel="0" r="203" s="1">
      <c r="A203" s="43" t="s">
        <v>430</v>
      </c>
      <c r="B203" s="43" t="s">
        <v>297</v>
      </c>
      <c r="C203" s="37" t="s">
        <v>4</v>
      </c>
      <c r="D203" s="42" t="n">
        <v>500</v>
      </c>
      <c r="E203" s="66" t="n"/>
      <c r="F203" s="43" t="n"/>
    </row>
    <row customFormat="true" hidden="false" ht="15" outlineLevel="0" r="204" s="1">
      <c r="A204" s="43" t="s">
        <v>431</v>
      </c>
      <c r="B204" s="43" t="s">
        <v>291</v>
      </c>
      <c r="C204" s="37" t="s">
        <v>4</v>
      </c>
      <c r="D204" s="42" t="n">
        <v>300</v>
      </c>
      <c r="E204" s="66" t="n"/>
      <c r="F204" s="43" t="n"/>
    </row>
    <row customFormat="true" hidden="false" ht="15" outlineLevel="0" r="205" s="1">
      <c r="A205" s="43" t="s">
        <v>432</v>
      </c>
      <c r="B205" s="43" t="s">
        <v>293</v>
      </c>
      <c r="C205" s="37" t="s">
        <v>4</v>
      </c>
      <c r="D205" s="42" t="n">
        <v>300</v>
      </c>
      <c r="E205" s="66" t="n"/>
      <c r="F205" s="43" t="n"/>
    </row>
    <row customFormat="true" hidden="false" ht="15" outlineLevel="0" r="206" s="1">
      <c r="A206" s="43" t="s">
        <v>433</v>
      </c>
      <c r="B206" s="43" t="s">
        <v>285</v>
      </c>
      <c r="C206" s="37" t="s">
        <v>4</v>
      </c>
      <c r="D206" s="42" t="n">
        <v>350</v>
      </c>
      <c r="E206" s="66" t="n"/>
      <c r="F206" s="43" t="n"/>
    </row>
    <row customFormat="true" hidden="false" ht="15" outlineLevel="0" r="207" s="1">
      <c r="A207" s="43" t="s">
        <v>433</v>
      </c>
      <c r="B207" s="43" t="s">
        <v>286</v>
      </c>
      <c r="C207" s="37" t="s">
        <v>4</v>
      </c>
      <c r="D207" s="42" t="n">
        <v>400</v>
      </c>
      <c r="E207" s="66" t="n"/>
      <c r="F207" s="43" t="n"/>
    </row>
    <row customFormat="true" hidden="false" ht="15" outlineLevel="0" r="208" s="1">
      <c r="A208" s="43" t="s">
        <v>434</v>
      </c>
      <c r="B208" s="43" t="s">
        <v>356</v>
      </c>
      <c r="C208" s="37" t="s">
        <v>4</v>
      </c>
      <c r="D208" s="42" t="n">
        <v>350</v>
      </c>
      <c r="E208" s="66" t="n"/>
      <c r="F208" s="43" t="n"/>
    </row>
    <row customFormat="true" hidden="false" ht="15" outlineLevel="0" r="209" s="1">
      <c r="A209" s="43" t="s">
        <v>434</v>
      </c>
      <c r="B209" s="43" t="s">
        <v>291</v>
      </c>
      <c r="C209" s="37" t="s">
        <v>4</v>
      </c>
      <c r="D209" s="42" t="n">
        <v>600</v>
      </c>
      <c r="E209" s="66" t="n"/>
      <c r="F209" s="43" t="n"/>
    </row>
    <row customFormat="true" hidden="false" ht="15" outlineLevel="0" r="210" s="1">
      <c r="A210" s="43" t="s">
        <v>435</v>
      </c>
      <c r="B210" s="43" t="s">
        <v>318</v>
      </c>
      <c r="C210" s="37" t="s">
        <v>4</v>
      </c>
      <c r="D210" s="42" t="n">
        <v>350</v>
      </c>
      <c r="E210" s="66" t="n"/>
      <c r="F210" s="43" t="n"/>
    </row>
    <row customFormat="true" hidden="false" ht="15" outlineLevel="0" r="211" s="1">
      <c r="A211" s="43" t="s">
        <v>435</v>
      </c>
      <c r="B211" s="43" t="s">
        <v>293</v>
      </c>
      <c r="C211" s="37" t="s">
        <v>4</v>
      </c>
      <c r="D211" s="42" t="n">
        <v>500</v>
      </c>
      <c r="E211" s="66" t="n"/>
      <c r="F211" s="43" t="n"/>
    </row>
    <row customFormat="true" hidden="false" ht="15" outlineLevel="0" r="212" s="1">
      <c r="A212" s="43" t="s">
        <v>436</v>
      </c>
      <c r="B212" s="43" t="s">
        <v>330</v>
      </c>
      <c r="C212" s="37" t="s">
        <v>4</v>
      </c>
      <c r="D212" s="42" t="n">
        <v>350</v>
      </c>
      <c r="E212" s="66" t="n"/>
      <c r="F212" s="43" t="n"/>
    </row>
    <row customFormat="true" hidden="false" ht="15" outlineLevel="0" r="213" s="1">
      <c r="A213" s="43" t="s">
        <v>436</v>
      </c>
      <c r="B213" s="43" t="s">
        <v>437</v>
      </c>
      <c r="C213" s="37" t="s">
        <v>4</v>
      </c>
      <c r="D213" s="42" t="n">
        <v>1500</v>
      </c>
      <c r="E213" s="66" t="n"/>
      <c r="F213" s="43" t="n"/>
    </row>
    <row customFormat="true" hidden="false" ht="15" outlineLevel="0" r="214" s="1">
      <c r="A214" s="43" t="s">
        <v>438</v>
      </c>
      <c r="B214" s="43" t="s">
        <v>318</v>
      </c>
      <c r="C214" s="37" t="s">
        <v>4</v>
      </c>
      <c r="D214" s="42" t="n">
        <v>350</v>
      </c>
      <c r="E214" s="66" t="n"/>
      <c r="F214" s="43" t="n"/>
    </row>
    <row customFormat="true" hidden="false" ht="15" outlineLevel="0" r="215" s="1">
      <c r="A215" s="43" t="s">
        <v>438</v>
      </c>
      <c r="B215" s="43" t="s">
        <v>291</v>
      </c>
      <c r="C215" s="37" t="s">
        <v>4</v>
      </c>
      <c r="D215" s="42" t="n">
        <v>500</v>
      </c>
      <c r="E215" s="66" t="n"/>
      <c r="F215" s="43" t="n"/>
    </row>
    <row customFormat="true" hidden="false" ht="15" outlineLevel="0" r="216" s="1">
      <c r="A216" s="43" t="s">
        <v>439</v>
      </c>
      <c r="B216" s="43" t="s">
        <v>330</v>
      </c>
      <c r="C216" s="37" t="s">
        <v>4</v>
      </c>
      <c r="D216" s="42" t="n">
        <v>350</v>
      </c>
      <c r="E216" s="66" t="n"/>
      <c r="F216" s="43" t="n"/>
    </row>
    <row customFormat="true" hidden="false" ht="15" outlineLevel="0" r="217" s="1">
      <c r="A217" s="43" t="s">
        <v>439</v>
      </c>
      <c r="B217" s="43" t="s">
        <v>294</v>
      </c>
      <c r="C217" s="37" t="s">
        <v>4</v>
      </c>
      <c r="D217" s="42" t="n">
        <v>500</v>
      </c>
      <c r="E217" s="66" t="n"/>
      <c r="F217" s="43" t="n"/>
    </row>
    <row customFormat="true" hidden="false" ht="15" outlineLevel="0" r="218" s="1">
      <c r="A218" s="43" t="s">
        <v>440</v>
      </c>
      <c r="B218" s="43" t="s">
        <v>304</v>
      </c>
      <c r="C218" s="37" t="s">
        <v>4</v>
      </c>
      <c r="D218" s="42" t="n">
        <v>300</v>
      </c>
      <c r="E218" s="66" t="n"/>
      <c r="F218" s="43" t="n"/>
    </row>
    <row customFormat="true" hidden="false" ht="15" outlineLevel="0" r="219" s="1">
      <c r="A219" s="43" t="s">
        <v>440</v>
      </c>
      <c r="B219" s="43" t="s">
        <v>367</v>
      </c>
      <c r="C219" s="37" t="s">
        <v>4</v>
      </c>
      <c r="D219" s="42" t="n">
        <v>400</v>
      </c>
      <c r="E219" s="66" t="n"/>
      <c r="F219" s="43" t="n"/>
    </row>
    <row customFormat="true" hidden="false" ht="15" outlineLevel="0" r="220" s="1">
      <c r="A220" s="43" t="s">
        <v>441</v>
      </c>
      <c r="B220" s="43" t="s">
        <v>356</v>
      </c>
      <c r="C220" s="37" t="s">
        <v>4</v>
      </c>
      <c r="D220" s="42" t="n">
        <v>300</v>
      </c>
      <c r="E220" s="66" t="n"/>
      <c r="F220" s="43" t="n"/>
    </row>
    <row customFormat="true" hidden="false" ht="15" outlineLevel="0" r="221" s="1">
      <c r="A221" s="43" t="s">
        <v>441</v>
      </c>
      <c r="B221" s="43" t="s">
        <v>293</v>
      </c>
      <c r="C221" s="37" t="s">
        <v>4</v>
      </c>
      <c r="D221" s="42" t="n">
        <v>600</v>
      </c>
      <c r="E221" s="66" t="n"/>
      <c r="F221" s="43" t="n"/>
    </row>
    <row customFormat="true" hidden="false" ht="15" outlineLevel="0" r="222" s="1">
      <c r="A222" s="43" t="s">
        <v>442</v>
      </c>
      <c r="B222" s="43" t="s">
        <v>304</v>
      </c>
      <c r="C222" s="37" t="s">
        <v>4</v>
      </c>
      <c r="D222" s="42" t="n">
        <v>300</v>
      </c>
      <c r="E222" s="66" t="n"/>
      <c r="F222" s="43" t="n"/>
    </row>
    <row customFormat="true" hidden="false" ht="15" outlineLevel="0" r="223" s="1">
      <c r="A223" s="43" t="s">
        <v>442</v>
      </c>
      <c r="B223" s="43" t="s">
        <v>285</v>
      </c>
      <c r="C223" s="37" t="s">
        <v>4</v>
      </c>
      <c r="D223" s="42" t="n">
        <v>400</v>
      </c>
      <c r="E223" s="66" t="n"/>
      <c r="F223" s="43" t="n"/>
    </row>
    <row customFormat="true" hidden="false" ht="15" outlineLevel="0" r="224" s="1">
      <c r="A224" s="43" t="s">
        <v>443</v>
      </c>
      <c r="B224" s="43" t="s">
        <v>304</v>
      </c>
      <c r="C224" s="37" t="s">
        <v>4</v>
      </c>
      <c r="D224" s="42" t="n">
        <v>350</v>
      </c>
      <c r="E224" s="66" t="n"/>
      <c r="F224" s="43" t="n"/>
    </row>
    <row customFormat="true" hidden="false" ht="15" outlineLevel="0" r="225" s="1">
      <c r="A225" s="43" t="s">
        <v>443</v>
      </c>
      <c r="B225" s="43" t="s">
        <v>367</v>
      </c>
      <c r="C225" s="37" t="s">
        <v>4</v>
      </c>
      <c r="D225" s="42" t="n">
        <v>600</v>
      </c>
      <c r="E225" s="66" t="n"/>
      <c r="F225" s="43" t="n"/>
    </row>
    <row customFormat="true" hidden="false" ht="15" outlineLevel="0" r="226" s="1">
      <c r="A226" s="43" t="s">
        <v>444</v>
      </c>
      <c r="B226" s="43" t="s">
        <v>318</v>
      </c>
      <c r="C226" s="37" t="s">
        <v>4</v>
      </c>
      <c r="D226" s="42" t="n">
        <v>350</v>
      </c>
      <c r="E226" s="66" t="n"/>
      <c r="F226" s="43" t="n"/>
    </row>
    <row customFormat="true" hidden="false" ht="15" outlineLevel="0" r="227" s="1">
      <c r="A227" s="43" t="s">
        <v>444</v>
      </c>
      <c r="B227" s="43" t="s">
        <v>307</v>
      </c>
      <c r="C227" s="37" t="s">
        <v>4</v>
      </c>
      <c r="D227" s="42" t="n">
        <v>800</v>
      </c>
      <c r="E227" s="66" t="n"/>
      <c r="F227" s="43" t="n"/>
    </row>
    <row customFormat="true" hidden="false" ht="15" outlineLevel="0" r="228" s="1">
      <c r="A228" s="43" t="s">
        <v>445</v>
      </c>
      <c r="B228" s="43" t="s">
        <v>304</v>
      </c>
      <c r="C228" s="37" t="s">
        <v>4</v>
      </c>
      <c r="D228" s="42" t="n">
        <v>300</v>
      </c>
      <c r="E228" s="66" t="n"/>
      <c r="F228" s="43" t="n"/>
    </row>
    <row customFormat="true" hidden="false" ht="15" outlineLevel="0" r="229" s="1">
      <c r="A229" s="43" t="s">
        <v>445</v>
      </c>
      <c r="B229" s="43" t="s">
        <v>285</v>
      </c>
      <c r="C229" s="37" t="s">
        <v>4</v>
      </c>
      <c r="D229" s="42" t="n">
        <v>500</v>
      </c>
      <c r="E229" s="66" t="n"/>
      <c r="F229" s="43" t="n"/>
    </row>
    <row customFormat="true" hidden="false" ht="15" outlineLevel="0" r="230" s="1">
      <c r="A230" s="43" t="s">
        <v>446</v>
      </c>
      <c r="B230" s="43" t="s">
        <v>318</v>
      </c>
      <c r="C230" s="37" t="s">
        <v>4</v>
      </c>
      <c r="D230" s="42" t="n">
        <v>350</v>
      </c>
      <c r="E230" s="66" t="n"/>
      <c r="F230" s="43" t="n"/>
    </row>
    <row customFormat="true" hidden="false" ht="15" outlineLevel="0" r="231" s="1">
      <c r="A231" s="43" t="s">
        <v>447</v>
      </c>
      <c r="B231" s="43" t="s">
        <v>285</v>
      </c>
      <c r="C231" s="37" t="s">
        <v>4</v>
      </c>
      <c r="D231" s="42" t="n">
        <v>400</v>
      </c>
      <c r="E231" s="66" t="n"/>
      <c r="F231" s="43" t="n"/>
    </row>
    <row customFormat="true" hidden="false" ht="15" outlineLevel="0" r="232" s="1">
      <c r="A232" s="43" t="s">
        <v>447</v>
      </c>
      <c r="B232" s="43" t="s">
        <v>313</v>
      </c>
      <c r="C232" s="37" t="s">
        <v>4</v>
      </c>
      <c r="D232" s="42" t="n">
        <v>1000</v>
      </c>
      <c r="E232" s="66" t="n"/>
      <c r="F232" s="43" t="n"/>
    </row>
    <row customFormat="true" hidden="false" ht="15" outlineLevel="0" r="233" s="1">
      <c r="A233" s="43" t="s">
        <v>448</v>
      </c>
      <c r="B233" s="43" t="s">
        <v>285</v>
      </c>
      <c r="C233" s="37" t="s">
        <v>4</v>
      </c>
      <c r="D233" s="42" t="n">
        <v>400</v>
      </c>
      <c r="E233" s="66" t="n"/>
      <c r="F233" s="43" t="n"/>
    </row>
    <row customFormat="true" hidden="false" ht="15" outlineLevel="0" r="234" s="1">
      <c r="A234" s="43" t="s">
        <v>448</v>
      </c>
      <c r="B234" s="43" t="s">
        <v>307</v>
      </c>
      <c r="C234" s="37" t="s">
        <v>4</v>
      </c>
      <c r="D234" s="42" t="n">
        <v>1200</v>
      </c>
      <c r="E234" s="66" t="n"/>
      <c r="F234" s="43" t="n"/>
    </row>
    <row customFormat="true" hidden="false" ht="15" outlineLevel="0" r="235" s="1">
      <c r="A235" s="43" t="s">
        <v>449</v>
      </c>
      <c r="B235" s="43" t="s">
        <v>285</v>
      </c>
      <c r="C235" s="37" t="s">
        <v>4</v>
      </c>
      <c r="D235" s="42" t="n">
        <v>400</v>
      </c>
      <c r="E235" s="66" t="n"/>
      <c r="F235" s="43" t="n"/>
    </row>
    <row customFormat="true" hidden="false" ht="15" outlineLevel="0" r="236" s="1">
      <c r="A236" s="43" t="s">
        <v>449</v>
      </c>
      <c r="B236" s="43" t="s">
        <v>294</v>
      </c>
      <c r="C236" s="37" t="s">
        <v>4</v>
      </c>
      <c r="D236" s="42" t="n">
        <v>1200</v>
      </c>
      <c r="E236" s="66" t="n"/>
      <c r="F236" s="43" t="n"/>
    </row>
    <row customFormat="true" hidden="false" ht="15" outlineLevel="0" r="237" s="1">
      <c r="A237" s="43" t="s">
        <v>450</v>
      </c>
      <c r="B237" s="43" t="s">
        <v>285</v>
      </c>
      <c r="C237" s="37" t="s">
        <v>4</v>
      </c>
      <c r="D237" s="42" t="n">
        <v>400</v>
      </c>
      <c r="E237" s="66" t="n"/>
      <c r="F237" s="43" t="n"/>
    </row>
    <row customFormat="true" hidden="false" ht="15" outlineLevel="0" r="238" s="1">
      <c r="A238" s="43" t="s">
        <v>450</v>
      </c>
      <c r="B238" s="43" t="s">
        <v>313</v>
      </c>
      <c r="C238" s="37" t="s">
        <v>4</v>
      </c>
      <c r="D238" s="42" t="n">
        <v>1200</v>
      </c>
      <c r="E238" s="66" t="n"/>
      <c r="F238" s="43" t="n"/>
    </row>
    <row customFormat="true" hidden="false" ht="15" outlineLevel="0" r="239" s="1">
      <c r="A239" s="43" t="s">
        <v>451</v>
      </c>
      <c r="B239" s="43" t="s">
        <v>452</v>
      </c>
      <c r="C239" s="37" t="s">
        <v>4</v>
      </c>
      <c r="D239" s="42" t="n">
        <v>500</v>
      </c>
      <c r="E239" s="66" t="n"/>
      <c r="F239" s="43" t="n"/>
    </row>
    <row customFormat="true" hidden="false" ht="15" outlineLevel="0" r="240" s="1">
      <c r="A240" s="43" t="s">
        <v>451</v>
      </c>
      <c r="B240" s="43" t="s">
        <v>307</v>
      </c>
      <c r="C240" s="37" t="s">
        <v>4</v>
      </c>
      <c r="D240" s="42" t="n">
        <v>1200</v>
      </c>
      <c r="E240" s="66" t="n"/>
      <c r="F240" s="43" t="n"/>
    </row>
    <row customFormat="true" hidden="false" ht="15" outlineLevel="0" r="241" s="1">
      <c r="A241" s="43" t="s">
        <v>453</v>
      </c>
      <c r="B241" s="43" t="s">
        <v>454</v>
      </c>
      <c r="C241" s="37" t="s">
        <v>4</v>
      </c>
      <c r="D241" s="42" t="n">
        <v>500</v>
      </c>
      <c r="E241" s="66" t="n"/>
      <c r="F241" s="43" t="n"/>
    </row>
    <row customFormat="true" hidden="false" ht="15" outlineLevel="0" r="242" s="1">
      <c r="A242" s="43" t="s">
        <v>453</v>
      </c>
      <c r="B242" s="43" t="s">
        <v>307</v>
      </c>
      <c r="C242" s="37" t="s">
        <v>4</v>
      </c>
      <c r="D242" s="42" t="n">
        <v>1200</v>
      </c>
      <c r="E242" s="66" t="n"/>
      <c r="F242" s="43" t="n"/>
    </row>
    <row customFormat="true" hidden="false" ht="15" outlineLevel="0" r="243" s="1">
      <c r="A243" s="43" t="s">
        <v>455</v>
      </c>
      <c r="B243" s="43" t="s">
        <v>306</v>
      </c>
      <c r="C243" s="37" t="s">
        <v>4</v>
      </c>
      <c r="D243" s="42" t="n">
        <v>400</v>
      </c>
      <c r="E243" s="66" t="n"/>
      <c r="F243" s="43" t="n"/>
    </row>
    <row customFormat="true" hidden="false" ht="15" outlineLevel="0" r="244" s="1">
      <c r="A244" s="43" t="s">
        <v>455</v>
      </c>
      <c r="B244" s="43" t="s">
        <v>313</v>
      </c>
      <c r="C244" s="37" t="s">
        <v>4</v>
      </c>
      <c r="D244" s="42" t="n">
        <v>800</v>
      </c>
      <c r="E244" s="66" t="n"/>
      <c r="F244" s="43" t="n"/>
    </row>
    <row customFormat="true" hidden="false" ht="15" outlineLevel="0" r="245" s="1">
      <c r="A245" s="43" t="s">
        <v>456</v>
      </c>
      <c r="B245" s="43" t="s">
        <v>330</v>
      </c>
      <c r="C245" s="37" t="s">
        <v>4</v>
      </c>
      <c r="D245" s="42" t="n">
        <v>350</v>
      </c>
      <c r="E245" s="66" t="n"/>
      <c r="F245" s="43" t="n"/>
    </row>
    <row customFormat="true" hidden="false" ht="15" outlineLevel="0" r="246" s="1">
      <c r="A246" s="43" t="s">
        <v>456</v>
      </c>
      <c r="B246" s="43" t="s">
        <v>437</v>
      </c>
      <c r="C246" s="37" t="s">
        <v>4</v>
      </c>
      <c r="D246" s="42" t="n">
        <v>700</v>
      </c>
      <c r="E246" s="66" t="n"/>
      <c r="F246" s="43" t="n"/>
    </row>
    <row customFormat="true" hidden="false" ht="15" outlineLevel="0" r="247" s="1">
      <c r="A247" s="43" t="s">
        <v>457</v>
      </c>
      <c r="B247" s="43" t="s">
        <v>304</v>
      </c>
      <c r="C247" s="37" t="s">
        <v>4</v>
      </c>
      <c r="D247" s="42" t="n">
        <v>300</v>
      </c>
      <c r="E247" s="66" t="n"/>
      <c r="F247" s="43" t="n"/>
    </row>
    <row customFormat="true" hidden="false" ht="15" outlineLevel="0" r="248" s="1">
      <c r="A248" s="43" t="s">
        <v>458</v>
      </c>
      <c r="B248" s="43" t="s">
        <v>369</v>
      </c>
      <c r="C248" s="37" t="s">
        <v>4</v>
      </c>
      <c r="D248" s="42" t="n">
        <v>200</v>
      </c>
      <c r="E248" s="66" t="n"/>
      <c r="F248" s="43" t="n"/>
    </row>
    <row customFormat="true" hidden="false" ht="15" outlineLevel="0" r="249" s="1">
      <c r="A249" s="43" t="s">
        <v>459</v>
      </c>
      <c r="B249" s="43" t="s">
        <v>460</v>
      </c>
      <c r="C249" s="37" t="s">
        <v>4</v>
      </c>
      <c r="D249" s="42" t="n">
        <v>250</v>
      </c>
      <c r="E249" s="66" t="n"/>
      <c r="F249" s="43" t="n"/>
    </row>
    <row customFormat="true" hidden="false" ht="15" outlineLevel="0" r="250" s="1">
      <c r="A250" s="43" t="s">
        <v>461</v>
      </c>
      <c r="B250" s="43" t="s">
        <v>306</v>
      </c>
      <c r="C250" s="37" t="s">
        <v>4</v>
      </c>
      <c r="D250" s="42" t="n">
        <v>350</v>
      </c>
      <c r="E250" s="66" t="n"/>
      <c r="F250" s="43" t="n"/>
    </row>
    <row customFormat="true" hidden="false" ht="15" outlineLevel="0" r="251" s="1">
      <c r="A251" s="43" t="s">
        <v>461</v>
      </c>
      <c r="B251" s="43" t="s">
        <v>291</v>
      </c>
      <c r="C251" s="37" t="s">
        <v>4</v>
      </c>
      <c r="D251" s="42" t="n">
        <v>700</v>
      </c>
      <c r="E251" s="66" t="n"/>
      <c r="F251" s="43" t="n"/>
    </row>
    <row customFormat="true" hidden="false" ht="15" outlineLevel="0" r="252" s="1">
      <c r="A252" s="43" t="s">
        <v>462</v>
      </c>
      <c r="B252" s="43" t="s">
        <v>306</v>
      </c>
      <c r="C252" s="37" t="s">
        <v>4</v>
      </c>
      <c r="D252" s="42" t="n">
        <v>300</v>
      </c>
      <c r="E252" s="66" t="n"/>
      <c r="F252" s="43" t="n"/>
    </row>
    <row customFormat="true" hidden="false" ht="15" outlineLevel="0" r="253" s="1">
      <c r="A253" s="43" t="s">
        <v>463</v>
      </c>
      <c r="B253" s="43" t="s">
        <v>306</v>
      </c>
      <c r="C253" s="37" t="s">
        <v>4</v>
      </c>
      <c r="D253" s="42" t="n">
        <v>300</v>
      </c>
      <c r="E253" s="66" t="n"/>
      <c r="F253" s="43" t="n"/>
    </row>
    <row customFormat="true" hidden="false" ht="15" outlineLevel="0" r="254" s="1">
      <c r="A254" s="43" t="s">
        <v>464</v>
      </c>
      <c r="B254" s="43" t="s">
        <v>285</v>
      </c>
      <c r="C254" s="37" t="s">
        <v>4</v>
      </c>
      <c r="D254" s="42" t="n">
        <v>250</v>
      </c>
      <c r="E254" s="66" t="n"/>
      <c r="F254" s="43" t="n"/>
    </row>
    <row customFormat="true" hidden="false" ht="15" outlineLevel="0" r="255" s="1">
      <c r="A255" s="43" t="s">
        <v>465</v>
      </c>
      <c r="B255" s="43" t="s">
        <v>330</v>
      </c>
      <c r="C255" s="37" t="s">
        <v>4</v>
      </c>
      <c r="D255" s="42" t="n">
        <v>400</v>
      </c>
      <c r="E255" s="66" t="n"/>
      <c r="F255" s="43" t="n"/>
    </row>
    <row customFormat="true" hidden="false" ht="15" outlineLevel="0" r="256" s="1">
      <c r="A256" s="43" t="s">
        <v>465</v>
      </c>
      <c r="B256" s="43" t="s">
        <v>466</v>
      </c>
      <c r="C256" s="37" t="s">
        <v>4</v>
      </c>
      <c r="D256" s="42" t="n">
        <v>700</v>
      </c>
      <c r="E256" s="66" t="n"/>
      <c r="F256" s="43" t="n"/>
    </row>
    <row customFormat="true" hidden="false" ht="15" outlineLevel="0" r="257" s="1">
      <c r="A257" s="43" t="s">
        <v>467</v>
      </c>
      <c r="B257" s="43" t="s">
        <v>299</v>
      </c>
      <c r="C257" s="37" t="s">
        <v>4</v>
      </c>
      <c r="D257" s="42" t="n">
        <v>300</v>
      </c>
      <c r="E257" s="66" t="n"/>
      <c r="F257" s="43" t="n"/>
    </row>
    <row customFormat="true" hidden="false" ht="15" outlineLevel="0" r="258" s="1">
      <c r="A258" s="43" t="s">
        <v>468</v>
      </c>
      <c r="B258" s="43" t="s">
        <v>293</v>
      </c>
      <c r="C258" s="37" t="s">
        <v>4</v>
      </c>
      <c r="D258" s="42" t="n">
        <v>350</v>
      </c>
      <c r="E258" s="66" t="n"/>
      <c r="F258" s="43" t="n"/>
    </row>
    <row customFormat="true" hidden="false" ht="15" outlineLevel="0" r="259" s="1">
      <c r="A259" s="43" t="s">
        <v>468</v>
      </c>
      <c r="B259" s="43" t="s">
        <v>294</v>
      </c>
      <c r="C259" s="37" t="s">
        <v>4</v>
      </c>
      <c r="D259" s="42" t="n">
        <v>600</v>
      </c>
      <c r="E259" s="66" t="n"/>
      <c r="F259" s="43" t="n"/>
    </row>
    <row customFormat="true" hidden="false" ht="15" outlineLevel="0" r="260" s="1">
      <c r="A260" s="43" t="s">
        <v>469</v>
      </c>
      <c r="B260" s="43" t="s">
        <v>293</v>
      </c>
      <c r="C260" s="37" t="s">
        <v>4</v>
      </c>
      <c r="D260" s="42" t="n">
        <v>350</v>
      </c>
      <c r="E260" s="66" t="n"/>
      <c r="F260" s="43" t="n"/>
    </row>
    <row customFormat="true" hidden="false" ht="15" outlineLevel="0" r="261" s="1">
      <c r="A261" s="43" t="s">
        <v>469</v>
      </c>
      <c r="B261" s="43" t="s">
        <v>335</v>
      </c>
      <c r="C261" s="37" t="s">
        <v>4</v>
      </c>
      <c r="D261" s="42" t="n">
        <v>1200</v>
      </c>
      <c r="E261" s="66" t="n"/>
      <c r="F261" s="43" t="n"/>
    </row>
    <row customFormat="true" hidden="false" ht="15" outlineLevel="0" r="262" s="1">
      <c r="A262" s="43" t="s">
        <v>470</v>
      </c>
      <c r="B262" s="43" t="s">
        <v>471</v>
      </c>
      <c r="C262" s="37" t="s">
        <v>4</v>
      </c>
      <c r="D262" s="42" t="n">
        <v>350</v>
      </c>
      <c r="E262" s="66" t="n"/>
      <c r="F262" s="43" t="n"/>
    </row>
    <row customFormat="true" hidden="false" ht="15" outlineLevel="0" r="263" s="1">
      <c r="A263" s="43" t="s">
        <v>470</v>
      </c>
      <c r="B263" s="43" t="s">
        <v>293</v>
      </c>
      <c r="C263" s="37" t="s">
        <v>4</v>
      </c>
      <c r="D263" s="42" t="n">
        <v>500</v>
      </c>
      <c r="E263" s="66" t="n"/>
      <c r="F263" s="43" t="n"/>
    </row>
    <row customFormat="true" hidden="false" ht="15" outlineLevel="0" r="264" s="1">
      <c r="A264" s="43" t="s">
        <v>472</v>
      </c>
      <c r="B264" s="43" t="s">
        <v>285</v>
      </c>
      <c r="C264" s="37" t="s">
        <v>4</v>
      </c>
      <c r="D264" s="42" t="n">
        <v>350</v>
      </c>
      <c r="E264" s="66" t="n"/>
      <c r="F264" s="43" t="n"/>
    </row>
    <row customFormat="true" hidden="false" ht="15" outlineLevel="0" r="265" s="1">
      <c r="A265" s="43" t="s">
        <v>472</v>
      </c>
      <c r="B265" s="43" t="s">
        <v>307</v>
      </c>
      <c r="C265" s="37" t="s">
        <v>4</v>
      </c>
      <c r="D265" s="42" t="n">
        <v>700</v>
      </c>
      <c r="E265" s="66" t="n"/>
      <c r="F265" s="43" t="n"/>
    </row>
    <row hidden="false" ht="15" outlineLevel="0" r="266">
      <c r="A266" s="43" t="s">
        <v>473</v>
      </c>
      <c r="B266" s="43" t="s">
        <v>285</v>
      </c>
      <c r="C266" s="37" t="s">
        <v>4</v>
      </c>
      <c r="D266" s="42" t="n">
        <v>350</v>
      </c>
      <c r="E266" s="66" t="n"/>
      <c r="F266" s="43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</row>
    <row hidden="false" ht="15" outlineLevel="0" r="267">
      <c r="A267" s="43" t="s">
        <v>473</v>
      </c>
      <c r="B267" s="43" t="s">
        <v>307</v>
      </c>
      <c r="C267" s="37" t="s">
        <v>4</v>
      </c>
      <c r="D267" s="42" t="n">
        <v>700</v>
      </c>
      <c r="E267" s="66" t="n"/>
      <c r="F267" s="43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</row>
    <row hidden="false" ht="15" outlineLevel="0" r="268">
      <c r="A268" s="92" t="s">
        <v>474</v>
      </c>
      <c r="B268" s="43" t="s">
        <v>460</v>
      </c>
      <c r="C268" s="37" t="s">
        <v>4</v>
      </c>
      <c r="D268" s="42" t="n">
        <v>250</v>
      </c>
      <c r="E268" s="66" t="n"/>
      <c r="F268" s="43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</row>
    <row hidden="false" ht="15" outlineLevel="0" r="269">
      <c r="A269" s="43" t="s">
        <v>474</v>
      </c>
      <c r="B269" s="43" t="s">
        <v>318</v>
      </c>
      <c r="C269" s="37" t="s">
        <v>4</v>
      </c>
      <c r="D269" s="42" t="n">
        <v>350</v>
      </c>
      <c r="E269" s="66" t="n"/>
      <c r="F269" s="43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</row>
    <row hidden="false" ht="12.8000001907349" outlineLevel="0" r="1048576"/>
  </sheetData>
  <autoFilter ref="A9:E269"/>
  <mergeCells count="3">
    <mergeCell ref="C1:F1"/>
    <mergeCell ref="A3:F3"/>
    <mergeCell ref="A8:F8"/>
  </mergeCells>
  <conditionalFormatting pivot="false" sqref="D3">
    <cfRule aboveAverage="true" bottom="false" dxfId="0" equalAverage="false" percent="false" priority="6" stopIfTrue="false" type="expression">
      <formula>$A9="Распродажа"</formula>
    </cfRule>
  </conditionalFormatting>
  <conditionalFormatting pivot="false" sqref="D3">
    <cfRule aboveAverage="true" bottom="false" dxfId="1" equalAverage="false" percent="false" priority="5" stopIfTrue="false" type="expression">
      <formula>$A9="Новинка"</formula>
    </cfRule>
  </conditionalFormatting>
  <conditionalFormatting pivot="false" sqref="C1:C2 C4">
    <cfRule aboveAverage="true" bottom="false" dxfId="0" equalAverage="false" percent="false" priority="4" stopIfTrue="false" type="expression">
      <formula>$A6="Распродажа"</formula>
    </cfRule>
  </conditionalFormatting>
  <conditionalFormatting pivot="false" sqref="C1:C2 C4">
    <cfRule aboveAverage="true" bottom="false" dxfId="1" equalAverage="false" percent="false" priority="3" stopIfTrue="false" type="expression">
      <formula>$A6="Новинка"</formula>
    </cfRule>
  </conditionalFormatting>
  <conditionalFormatting pivot="false" sqref="A5:A6">
    <cfRule aboveAverage="true" bottom="false" dxfId="0" equalAverage="false" percent="false" priority="2" stopIfTrue="false" type="expression">
      <formula>$B5="Распродажа"</formula>
    </cfRule>
  </conditionalFormatting>
  <conditionalFormatting pivot="false" sqref="A5:A6">
    <cfRule aboveAverage="true" bottom="false" dxfId="1" equalAverage="false" percent="false" priority="1" stopIfTrue="false" type="expression">
      <formula>$B5="Новинка"</formula>
    </cfRule>
  </conditionalFormatting>
  <pageMargins bottom="0.75" footer="0.511811017990112" header="0.511811017990112" left="0.25" right="0.25" top="0.75"/>
  <pageSetup fitToHeight="0" fitToWidth="0" orientation="portrait" paperHeight="297mm" paperSize="9" paperWidth="210mm" scale="100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2024-04-17T12:45:08Z</dcterms:modified>
</cp:coreProperties>
</file>